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3725" tabRatio="936"/>
  </bookViews>
  <sheets>
    <sheet name="Myndayfirlit" sheetId="473" r:id="rId1"/>
    <sheet name="V-1" sheetId="56" r:id="rId2"/>
    <sheet name="V-2" sheetId="248" r:id="rId3"/>
    <sheet name="V-3" sheetId="250" r:id="rId4"/>
    <sheet name="V-4" sheetId="233" r:id="rId5"/>
    <sheet name="FAME Persistence2" sheetId="472" state="veryHidden" r:id="rId6"/>
    <sheet name="V-5" sheetId="236" r:id="rId7"/>
    <sheet name="V-6" sheetId="255" r:id="rId8"/>
    <sheet name="V-7" sheetId="185" r:id="rId9"/>
    <sheet name="V-8" sheetId="181" r:id="rId10"/>
    <sheet name="V-9" sheetId="288" r:id="rId11"/>
    <sheet name="V-10" sheetId="291" r:id="rId12"/>
    <sheet name="V-11" sheetId="199" r:id="rId13"/>
    <sheet name="V-12" sheetId="79" r:id="rId14"/>
    <sheet name="V-13" sheetId="262" r:id="rId15"/>
    <sheet name="V-14" sheetId="275" r:id="rId16"/>
  </sheet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velja">#REF!</definedName>
  </definedNames>
  <calcPr calcId="162913"/>
</workbook>
</file>

<file path=xl/calcChain.xml><?xml version="1.0" encoding="utf-8"?>
<calcChain xmlns="http://schemas.openxmlformats.org/spreadsheetml/2006/main">
  <c r="B19" i="473" l="1"/>
  <c r="B18" i="473"/>
  <c r="B17" i="473"/>
  <c r="B16" i="473"/>
  <c r="B15" i="473"/>
  <c r="B14" i="473"/>
  <c r="B13" i="473"/>
  <c r="B12" i="473"/>
  <c r="B11" i="473"/>
  <c r="B10" i="473"/>
  <c r="B9" i="473"/>
  <c r="B8" i="473"/>
  <c r="B7" i="473"/>
  <c r="B6" i="473"/>
</calcChain>
</file>

<file path=xl/sharedStrings.xml><?xml version="1.0" encoding="utf-8"?>
<sst xmlns="http://schemas.openxmlformats.org/spreadsheetml/2006/main" count="926" uniqueCount="252">
  <si>
    <t>Hagvísar Seðlabanka Íslands</t>
  </si>
  <si>
    <t>Fs</t>
  </si>
  <si>
    <t>Ufs</t>
  </si>
  <si>
    <t xml:space="preserve">Vá </t>
  </si>
  <si>
    <t>Há</t>
  </si>
  <si>
    <t>Ath.</t>
  </si>
  <si>
    <t>Ríkisútgjöld eftir tegundum</t>
  </si>
  <si>
    <t>Mynd V-1</t>
  </si>
  <si>
    <t>Mynd V-2</t>
  </si>
  <si>
    <t>Mynd V-3</t>
  </si>
  <si>
    <t>Mynd V-4</t>
  </si>
  <si>
    <t>Mynd V-5</t>
  </si>
  <si>
    <t>Tekjur, gjöld og jöfnuður hins opinbera</t>
  </si>
  <si>
    <t>% af VLF</t>
  </si>
  <si>
    <t>Tekjur, gjöld og jöfnuður ríkissjóðs</t>
  </si>
  <si>
    <t>Tekjur, gjöld og jöfnuður sveitarfélaga</t>
  </si>
  <si>
    <t>Mynd V-8</t>
  </si>
  <si>
    <t>Mynd V-7</t>
  </si>
  <si>
    <t>Tekjur og gjöld sveitarfélaga</t>
  </si>
  <si>
    <t>H.</t>
  </si>
  <si>
    <t>Mynd V-9</t>
  </si>
  <si>
    <t>Ríkissjóður</t>
  </si>
  <si>
    <t>Sveitarfélög</t>
  </si>
  <si>
    <t>Mynd V-6</t>
  </si>
  <si>
    <t>Nm.</t>
  </si>
  <si>
    <t xml:space="preserve">H </t>
  </si>
  <si>
    <t>Nm</t>
  </si>
  <si>
    <t>Skuldir hins opinbera, ríkissjóðs og sveitarfélaga</t>
  </si>
  <si>
    <t>Vaxtagjöld hins opinbera, ríkissjóðs og sveitarfélaga</t>
  </si>
  <si>
    <t>Hið opinbera (v. ás)</t>
  </si>
  <si>
    <t>Ríkissjóður (v. ás)</t>
  </si>
  <si>
    <t>Sveitarfélög (h. ás)</t>
  </si>
  <si>
    <t>Tekjur (v. ás)</t>
  </si>
  <si>
    <t>Gjöld (v. ás)</t>
  </si>
  <si>
    <t>Jöfnuður (h. ás)</t>
  </si>
  <si>
    <t>Útsvar (v. ás)</t>
  </si>
  <si>
    <t>Laun og innkaup (v. ás)</t>
  </si>
  <si>
    <t>Fjárfesting (h. ás)</t>
  </si>
  <si>
    <t>V Opinber fjármál</t>
  </si>
  <si>
    <t>Ársfjórðungslegar tölur.</t>
  </si>
  <si>
    <t>Listi yfir myndir</t>
  </si>
  <si>
    <t>Myndir:</t>
  </si>
  <si>
    <t>Heiti mynda:</t>
  </si>
  <si>
    <t>Table of charts</t>
  </si>
  <si>
    <t>2005q1</t>
  </si>
  <si>
    <t>V-1</t>
  </si>
  <si>
    <t>Quarterly</t>
  </si>
  <si>
    <t>2004q1</t>
  </si>
  <si>
    <t>Annual</t>
  </si>
  <si>
    <t>TGF.OPB.GJD.VXG.$$$$.IS.N.Q*100000/mave(THR.R.VLF$$$$$.V.M.IS.N.Q,4)</t>
  </si>
  <si>
    <t>TGF.RIK.GJD.VXG.$$$$.IS.N.Q*100000/mave(THR.R.VLF$$$$$.V.M.IS.N.Q,4)</t>
  </si>
  <si>
    <t>TGF.SVF.GJD.VXG.$$$$.IS.N.Q*100000/mave(THR.R.VLF$$$$$.V.M.IS.N.Q,4)</t>
  </si>
  <si>
    <t>$C$13</t>
  </si>
  <si>
    <t>$B$13</t>
  </si>
  <si>
    <t>$D$13</t>
  </si>
  <si>
    <t>$A$13</t>
  </si>
  <si>
    <t>famedate</t>
  </si>
  <si>
    <t>Tilfærslur (v. ás)</t>
  </si>
  <si>
    <t>TGF.OPB.TEK.$$$.$$$$.IS.N.A/THR.R.VLF$$$$$.V.M.IS.N.A*100</t>
  </si>
  <si>
    <t>(TGF.OPB.GJD.$$$.$$$$.IS.N.A+TGF.OPB.FFU.$$$.$$$$.IS.N.A)/THR.R.VLF$$$$$.V.M.IS.N.A*100</t>
  </si>
  <si>
    <t>(TGF.OPB.TEK.$$$.$$$$.IS.N.A-lsum(TGF.OPB.GJD.$$$.$$$$.IS.N.A, TGF.OPB.FFU.$$$.$$$$.IS.N.A))/THR.R.VLF$$$$$.V.M.IS.N.A*100</t>
  </si>
  <si>
    <t>2007q1</t>
  </si>
  <si>
    <t>YTD(TGF.OPB.TEK.$$$.$$$$.IS.N.Q*1000)/YTD(THR.R.VLF$$$$$.V.M.IS.N.Q )*100</t>
  </si>
  <si>
    <t>YTD(TGF.OPB.GJD.$$$.$$$$.IS.N.Q*1000)/YTD(THR.R.VLF$$$$$.V.M.IS.N.Q )*100</t>
  </si>
  <si>
    <t>YTD((TGF.OPB.TEK.$$$.$$$$.IS.N.Q-TGF.OPB.GJD.$$$.$$$$.IS.N.Q)*1000)/YTD(THR.R.VLF$$$$$.V.M.IS.N.Q )*100</t>
  </si>
  <si>
    <t>Tekjujöfnuður sem hlutfall af tekjum</t>
  </si>
  <si>
    <t>%</t>
  </si>
  <si>
    <t>Hið opinbera</t>
  </si>
  <si>
    <t>mave(TGF.OPB.AFG.TE%.$$$$.IS.N.Q,4)</t>
  </si>
  <si>
    <t>mave(TGF.RIK.AFG.TE%.$$$$.IS.N.Q,4)</t>
  </si>
  <si>
    <t>mave(TGF.SVF.AFG.TE%.$$$$.IS.N.Q,4)</t>
  </si>
  <si>
    <t>Almannatryggingar</t>
  </si>
  <si>
    <t>Samneysla</t>
  </si>
  <si>
    <t>V-4</t>
  </si>
  <si>
    <t>V-12</t>
  </si>
  <si>
    <t>TGF.RIK.TEK.$$$.$$$$.IS.N.A/THR.R.VLF$$$$$.V.M.IS.N.A*100</t>
  </si>
  <si>
    <t>(TGF.RIK.GJD.$$$.$$$$.IS.N.A+TGF.RIK.FFU.$$$.$$$$.IS.N.A)/THR.R.VLF$$$$$.V.M.IS.N.A*100</t>
  </si>
  <si>
    <t>(TGF.RIK.TEK.$$$.$$$$.IS.N.A-lsum(TGF.RIK.GJD.$$$.$$$$.IS.N.A, TGF.RIK.FFU.$$$.$$$$.IS.N.A))/THR.R.VLF$$$$$.V.M.IS.N.A*100</t>
  </si>
  <si>
    <t>YTD(TGF.RIK.TEK.$$$.$$$$.IS.N.Q*1000)/YTD(THR.R.VLF$$$$$.V.M.IS.N.Q )*100</t>
  </si>
  <si>
    <t>YTD(TGF.RIK.GJD.$$$.$$$$.IS.N.Q*1000)/YTD(THR.R.VLF$$$$$.V.M.IS.N.Q )*100</t>
  </si>
  <si>
    <t>YTD((TGF.RIK.TEK.$$$.$$$$.IS.N.Q-TGF.RIK.GJD.$$$.$$$$.IS.N.Q)*1000)/YTD(THR.R.VLF$$$$$.V.M.IS.N.Q )*100</t>
  </si>
  <si>
    <t>TGF.SVF.TEK.$$$.$$$$.IS.N.A/THR.R.VLF$$$$$.V.M.IS.N.A*100</t>
  </si>
  <si>
    <t>(TGF.SVF.GJD.$$$.$$$$.IS.N.A+TGF.SVF.FFU.$$$.$$$$.IS.N.A)/THR.R.VLF$$$$$.V.M.IS.N.A*100</t>
  </si>
  <si>
    <t>(TGF.SVF.TEK.$$$.$$$$.IS.N.A-lsum(TGF.SVF.GJD.$$$.$$$$.IS.N.A, TGF.SVF.FFU.$$$.$$$$.IS.N.A))/THR.R.VLF$$$$$.V.M.IS.N.A*100</t>
  </si>
  <si>
    <t>YTD(TGF.SVF.TEK.$$$.$$$$.IS.N.Q*1000)/YTD(THR.R.VLF$$$$$.V.M.IS.N.Q )*100</t>
  </si>
  <si>
    <t>YTD(TGF.SVF.GJD.$$$.$$$$.IS.N.Q*1000)/YTD(THR.R.VLF$$$$$.V.M.IS.N.Q )*100</t>
  </si>
  <si>
    <t>YTD((TGF.SVF.TEK.$$$.$$$$.IS.N.Q-TGF.SVF.GJD.$$$.$$$$.IS.N.Q)*1000)/YTD(THR.R.VLF$$$$$.V.M.IS.N.Q )*100</t>
  </si>
  <si>
    <t>Fjárfesting</t>
  </si>
  <si>
    <t>'80</t>
  </si>
  <si>
    <t>'81</t>
  </si>
  <si>
    <t>'82</t>
  </si>
  <si>
    <t>'83</t>
  </si>
  <si>
    <t>'84</t>
  </si>
  <si>
    <t>'85</t>
  </si>
  <si>
    <t>'86</t>
  </si>
  <si>
    <t>'87</t>
  </si>
  <si>
    <t>'88</t>
  </si>
  <si>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</si>
  <si>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</si>
  <si>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</si>
  <si>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</si>
  <si>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</si>
  <si>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</si>
  <si>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</si>
  <si>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</si>
  <si>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</si>
  <si>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</si>
  <si>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</si>
  <si>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'10</t>
  </si>
  <si>
    <t>'11</t>
  </si>
  <si>
    <t>'12</t>
  </si>
  <si>
    <t>'13</t>
  </si>
  <si>
    <t>'14</t>
  </si>
  <si>
    <t>Hreinar skuldir hins opinbera</t>
  </si>
  <si>
    <t>Hreinar skuldir ríkissjóðs</t>
  </si>
  <si>
    <t>Hreinar skuldir sveitarfélaga</t>
  </si>
  <si>
    <t>Mynd V-13</t>
  </si>
  <si>
    <t>Mánaðarlegar tölur.</t>
  </si>
  <si>
    <t>Ma.kr</t>
  </si>
  <si>
    <t>Heildarskuldir ríkissjóðs (v. ás)</t>
  </si>
  <si>
    <t>Heildarskuldir (v. ás)</t>
  </si>
  <si>
    <t>Hreinar skuldir (v. ás)</t>
  </si>
  <si>
    <t>'05</t>
  </si>
  <si>
    <t>'06</t>
  </si>
  <si>
    <t>'07</t>
  </si>
  <si>
    <t>'08</t>
  </si>
  <si>
    <t>'09</t>
  </si>
  <si>
    <t>'15</t>
  </si>
  <si>
    <t>Mynd V-14</t>
  </si>
  <si>
    <t>Ríkisábyrgðir og heildarskuldir ríkissjóðs</t>
  </si>
  <si>
    <t>Ríkisábyrgðir (v. ás)</t>
  </si>
  <si>
    <t>&lt;sést ekki í legendi&gt;</t>
  </si>
  <si>
    <t>Beinir skattar</t>
  </si>
  <si>
    <t>Óbeinir skattar</t>
  </si>
  <si>
    <t>Tryggingagjald</t>
  </si>
  <si>
    <t>V-7</t>
  </si>
  <si>
    <t>V-8</t>
  </si>
  <si>
    <t>Rekstrargjöld (h. ás)</t>
  </si>
  <si>
    <t>Heimild: Hagstofa Íslands.</t>
  </si>
  <si>
    <t>Fjögurra ársfjórðunga hreyfanlegt meðaltal raunvirt með vísitölu neysluverðs. Ársfjórðungslegar tölur.</t>
  </si>
  <si>
    <t>TGF.RIK.GJD.VFM.$$$$.IS.N.Q</t>
  </si>
  <si>
    <t>shiftyr(ytypct(lsum(TGF.SVF.GJD.LAU.$$$$.IS.N.Q, TGF.SVF.GJD.KVT.$$$$.IS.N.Q)/$eval_opt(""convert(VIS.HAG.NV$$.XXX.XXX.XXX.#.IS.N.M, QUARTERLY, DISCRETE, AVE)"" ,""convert automatic off"")), 1)</t>
  </si>
  <si>
    <t>shiftyr(ytypct(TGF.SVF.GJD.VFM.$$$$.IS.N.Q/$eval_opt(""convert(VIS.HAG.NV$$.XXX.XXX.XXX.#.IS.N.M, QUARTERLY, DISCRETE, AVE)"" ,""convert automatic off"")), 1)</t>
  </si>
  <si>
    <t>Tekjur og gjöld ríkissjóðs og sveitarfélaga</t>
  </si>
  <si>
    <t>Tekjur án eignatekna - ríkissjóður</t>
  </si>
  <si>
    <t>Gjöld án vaxtagjalda - ríkissjóður</t>
  </si>
  <si>
    <t>Tekjur án eignatekna - sveitarfélög</t>
  </si>
  <si>
    <t>Gjöld án vaxtagjalda - sveitarfélög</t>
  </si>
  <si>
    <t>shiftyr(ytypct(lsum(TGF.SVF.TEK.SKT.THAG.IS.N.Q)/$eval_opt(""convert(VIS.HAG.NV$$.XXX.XXX.XXX.#.IS.N.M, QUARTERLY, DISCRETE, AVE)"" ,""convert automatic off"")), 1)</t>
  </si>
  <si>
    <t>lsum(TGF.RIK.TEK.$$$.$$$$.IS.N.Q, -TGF.RIK.TEK.EIG.$$$$.IS.N.Q)</t>
  </si>
  <si>
    <t>lsum(TGF.RIK.GJD.$$$.$$$$.IS.N.Q, -TGF.RIK.GJD.VXG.$$$$.IS.N.Q)</t>
  </si>
  <si>
    <t>lsum(TGF.SVF.TEK.$$$.$$$$.IS.N.Q, -TGF.SVF.TEK.EIG.$$$$.IS.N.Q)</t>
  </si>
  <si>
    <t>lsum(TGF.SVF.GJD.$$$.$$$$.IS.N.Q, -TGF.SVF.GJD.VXG.$$$$.IS.N.Q)</t>
  </si>
  <si>
    <t>V-2</t>
  </si>
  <si>
    <t>V-3</t>
  </si>
  <si>
    <t>V-9</t>
  </si>
  <si>
    <t>V-10</t>
  </si>
  <si>
    <t>V-11</t>
  </si>
  <si>
    <t>Raunvirt með vísitölu neysluverðs. Ársfjórðungslegar tölur.</t>
  </si>
  <si>
    <t>$eval_opt(""convert(VIS.HAG.NV$$.XXX.XXX.XXX.#.IS.N.M, QUARTERLY, DISCRETE, AVE)"" ,""convert automatic off"")</t>
  </si>
  <si>
    <t>2004q4</t>
  </si>
  <si>
    <t>shiftyr(ytypct(mave(lsum(TGF.RIK.TEK.SKT.THAG.IS.N.Q, TGF.RIK.TEK.SKT.EISK.IS.N.Q)/$eval_opt(""convert(VIS.HAG.NV$$.XXX.XXX.XXX.#.IS.N.M, QUARTERLY, DISCRETE, AVE)"" ,""convert automatic off""), 4)), 1)</t>
  </si>
  <si>
    <t>shiftyr(ytypct(mave(lsum(TGF.RIK.TEK.SKT.$$$$.IS.N.Q, -TGF.RIK.TEK.SKT.THAG.IS.N.Q, -TGF.RIK.TEK.SKT.EISK.IS.N.Q)/$eval_opt(""convert(VIS.HAG.NV$$.XXX.XXX.XXX.#.IS.N.M, QUARTERLY, DISCRETE, AVE)"" ,""convert automatic off""), 4)), 1)</t>
  </si>
  <si>
    <t>shiftyr(ytypct(mave(TGF.RIK.TEK.TRG.$$$$.IS.N.Q/$eval_opt(""convert(VIS.HAG.NV$$.XXX.XXX.XXX.#.IS.N.M, QUARTERLY, DISCRETE, AVE)"" ,""convert automatic off""), 4)), 1)</t>
  </si>
  <si>
    <t>shiftyr(ytypct(mave(lsum(TGF.RIK.GJD.FRS.$$$$.IS.N.Q, TGF.RIK.GJD.FJF.$$$$.IS.N.Q, TGF.RIK.GJD.FTF.$$$$.IS.N.Q, TGF.RIK.GJD.TOF.$$$$.IS.N.Q)/$eval_opt(""convert(VIS.HAG.NV$$.XXX.XXX.XXX.#.IS.N.M, QUARTERLY, DISCRETE, AVE)"" ,""convert automatic off""), 4)), 1)</t>
  </si>
  <si>
    <t>shiftyr(ytypct(mave(lsum(TGF.RIK.GJD.LAU.$$$$.IS.N.Q, TGF.RIK.GJD.KVT.$$$$.IS.N.Q, TGF.RIK.GJD.AFS.$$$$.IS.N.Q, TGF.RIK.GJD.VXG.$$$$.IS.N.Q)/$eval_opt(""convert(VIS.HAG.NV$$.XXX.XXX.XXX.#.IS.N.M, QUARTERLY, DISCRETE, AVE)"" ,""convert automatic off""), 4)), 1)</t>
  </si>
  <si>
    <t>shiftyr(ytypct(mave(TGF.RIK.GJD.VFM.$$$$.IS.N.Q/$eval_opt(""convert(VIS.HAG.NV$$.XXX.XXX.XXX.#.IS.N.M, QUARTERLY, DISCRETE, AVE)"" ,""convert automatic off""), 4)), 1)</t>
  </si>
  <si>
    <t>Mynd V-10</t>
  </si>
  <si>
    <t>Gjöld - uppsafnað frá áramótum (ársfj.) (v. ás)</t>
  </si>
  <si>
    <t>Tekjur - uppsafnað frá áramótum (ársfj.) (v. ás)</t>
  </si>
  <si>
    <t>Jöfnuður - uppsafnað frá áramótum (ársfj.) (h. ás)</t>
  </si>
  <si>
    <t>lsum(PES.OPB.SKU.VBR.$$$$.IS.N.A, PES.OPB.SKU.LAT.$$$$.IS.N.A)*100/THR.R.VLF$$$$$.V.M.IS.N.A</t>
  </si>
  <si>
    <t>lsum(PES.OPB.SKU.VBR.$$$$.IS.N.A, PES.OPB.SKU.LAT.$$$$.IS.N.A,-PES.OPB.PLE.SJB.$$$$.IS.N.A)*100/THR.R.VLF$$$$$.V.M.IS.N.A</t>
  </si>
  <si>
    <t>lsum(PES.RIK.SKU.VBR.$$$$.IS.N.A, PES.RIK.SKU.LAT.$$$$.IS.N.A, -PES.RIK.PLE.SJB.$$$$.IS.N.A)*100/THR.R.VLF$$$$$.V.M.IS.N.A</t>
  </si>
  <si>
    <t>lsum(PES.RIK.SKU.VBR.$$$$.IS.N.A, PES.RIK.SKU.LAT.$$$$.IS.N.A)*100/THR.R.VLF$$$$$.V.M.IS.N.A</t>
  </si>
  <si>
    <t>lsum(PES.SVF.SKU.LAT.$$$$.IS.N.A, -PES.SVF.PLE.SJB.$$$$.IS.N.A)*100/THR.R.VLF$$$$$.V.M.IS.N.A</t>
  </si>
  <si>
    <t>PES.SVF.SKU.LAT.$$$$.IS.N.A*100/THR.R.VLF$$$$$.V.M.IS.N.A</t>
  </si>
  <si>
    <t>Heilar línur sýna heildarskuldir en brotalínur hreinar skuldir. Hreinar skuldir eru heildarskuldir að frádregnum sjóðum og bankainnistæðum. Árlegar tölur.</t>
  </si>
  <si>
    <t>'16</t>
  </si>
  <si>
    <t>THR.R.VLF$$$$$.V.M.IS.N.A</t>
  </si>
  <si>
    <t>V-14</t>
  </si>
  <si>
    <t>A1</t>
  </si>
  <si>
    <t/>
  </si>
  <si>
    <t>YTD(THR.R.VLF$$$$$.V.M.IS.N.Q )</t>
  </si>
  <si>
    <t>YTD(THR.R.VLF$$$$$.V.M.IS.N.Q)</t>
  </si>
  <si>
    <t>Mynd V-11</t>
  </si>
  <si>
    <t>Famedate</t>
  </si>
  <si>
    <t>V-13</t>
  </si>
  <si>
    <t>1JAN2009</t>
  </si>
  <si>
    <t>Monthly</t>
  </si>
  <si>
    <t>TGF.OPB.TEK.$$$.$$$$.IS.N.Q</t>
  </si>
  <si>
    <t>TGF.OPB.GJD.$$$.$$$$.IS.N.Q</t>
  </si>
  <si>
    <t>TGF.RIK.TEK.$$$.$$$$.IS.N.Q</t>
  </si>
  <si>
    <t>TGF.RIK.GJD.$$$.$$$$.IS.N.Q</t>
  </si>
  <si>
    <t>'00</t>
  </si>
  <si>
    <t>'01</t>
  </si>
  <si>
    <t>'02</t>
  </si>
  <si>
    <t>'03</t>
  </si>
  <si>
    <t>'04</t>
  </si>
  <si>
    <t>'17</t>
  </si>
  <si>
    <t>Skuldir ríkissjóðs</t>
  </si>
  <si>
    <t>2005q4</t>
  </si>
  <si>
    <t>A1:A18</t>
  </si>
  <si>
    <t>TGF.RIK.GJD.FRS.$$$$.IS.N.Q</t>
  </si>
  <si>
    <t>TGF.RIK.GJD.FJF.$$$$.IS.N.Q</t>
  </si>
  <si>
    <t>TGF.RIK.GJD.FTF.$$$$.IS.N.Q</t>
  </si>
  <si>
    <t>TGF.RIK.GJD.TOF.$$$$.IS.N.Q</t>
  </si>
  <si>
    <t>Skatttekjur ríkissjóðs</t>
  </si>
  <si>
    <t>TGF.RIK.TEK.SKT.THAG.IS.N.Q</t>
  </si>
  <si>
    <t>TGF.RIK.TEK.SKT.EISK.IS.N.Q</t>
  </si>
  <si>
    <t>Beinir skattar eru leiðréttir fyrir 384,3 ma.kr. stöðugleikaframlögum á fyrsta ársfjórðungi 2016. Fjögurra ársfjórðunga hreyfanlegt meðaltal raunvirt með vísitölu neysluverðs. Ársfjórðungsleg gögn.</t>
  </si>
  <si>
    <t>TGF.RIK.TEK.$$$.$$$$.IS.N.A</t>
  </si>
  <si>
    <t>TGF.RIK.GJD.$$$.$$$$.IS.N.A</t>
  </si>
  <si>
    <t>TGF.RIK.FFU.$$$.$$$$.IS.N.A</t>
  </si>
  <si>
    <t>'18</t>
  </si>
  <si>
    <t>Ma.kr.</t>
  </si>
  <si>
    <t>VIS.HAG.NV$$.XXX.XXX.XXX.#.IS.N.M</t>
  </si>
  <si>
    <t>2003Q1</t>
  </si>
  <si>
    <t>Breyting frá fyrra ári (%)</t>
  </si>
  <si>
    <t>Ríkisábyrgðir (h. ás)</t>
  </si>
  <si>
    <t>Heildarskuldir (h. ás)</t>
  </si>
  <si>
    <t>Hreinar skuldir (h. ás)</t>
  </si>
  <si>
    <t>'19</t>
  </si>
  <si>
    <t>A1:A13</t>
  </si>
  <si>
    <t>Q1 '19</t>
  </si>
  <si>
    <t>A1:A120</t>
  </si>
  <si>
    <t>31DEC2018</t>
  </si>
  <si>
    <t>TGF.SVF.GJD.$$$.$$$$.IS.N.Q</t>
  </si>
  <si>
    <t>TGF.SVF.TEK.$$$.$$$$.IS.N.Q</t>
  </si>
  <si>
    <t>Tekjur ríkissjóðs eru leiðréttar fyrir stöðugleikaframlögum. Gjöld ríkissjóðs eru leiðrétt fyrir fjármagnstilfærslu vegna Seðlabanka Íslands og A-deildar LSR og gjöld sveitarfélaga fyrir innborgun til lífeyrissjóðsins Brúar. Fjögurra ársfjórðunga hlaupandi meðaltal. Ársfjórðungsleg gögn.</t>
  </si>
  <si>
    <t>Tekjur ríkissjóðs eru leiðréttar fyrir stöðugleikaframlögum. Gjöld ríkissjóðs eru leiðrétt fyrir fjármagnstilfærslu vegna Seðlabanka Íslands og A-deildar LSR og gjöld sveitarfélaga fyrir innborgun til lífeyrissjóðsins Brúar. Fjögurra fjórðunga hlaupandi meðaltal. Ársfjórðungslegar tölur.</t>
  </si>
  <si>
    <t>2019q2</t>
  </si>
  <si>
    <t>Línur og stöplar sýna árleg gögn. Punktar sýna fyrstu tvo fjórðunga ársins. Tekjur eru leiðréttar fyrir stöðugleikaframlögum til ríkissjóðs. Gjöld eru leiðrétt fyrir fjármagnstilfærslu ríkissjóðs vegna Seðlabanka Íslands og A-deildar LSR og fyrir innborgun sveitarfélaga til lífeyrissjóðsins Brúar. Árlegar og ársfjórðungslegar tölur.</t>
  </si>
  <si>
    <t>A1:A50</t>
  </si>
  <si>
    <t>2016q2</t>
  </si>
  <si>
    <t>2017q2</t>
  </si>
  <si>
    <t>2008q2</t>
  </si>
  <si>
    <t>Q2 '19</t>
  </si>
  <si>
    <t>Jul. '19</t>
  </si>
  <si>
    <t>Línur og stöplar sýna árleg gögn. Punktar sýna fyrstu tvo fjórðunga ársins. Tekjur eru leiðréttar fyrir 384,3 ma.kr. stöðugleikaframlögum á 1F 2016. Gjöld eru leiðrétt fyrir 192,2 ma.kr. fjármagnstilfærslu á 4F 2008 vegna Seðlabanka Íslands og 105,1 ma.kr. sérstakri innborgun í LSR A-deild á 4F 2016. Árlegar og ársfjórðungslegar tölur.</t>
  </si>
  <si>
    <t>Línur og stöplar sýna árleg gögn. Punktar sýna fyrstu tvo fjórðunga ársins. Gjöld eru leiðrétt fyrir 32 ma.kr. innborgun til lífeyrissjóðsins Brúar á 2F 2017. Árlegar og ársfjórðungslegar tölur.</t>
  </si>
  <si>
    <t>A1:A59</t>
  </si>
  <si>
    <t>2019Q2</t>
  </si>
  <si>
    <t>A1:A58</t>
  </si>
  <si>
    <t>A1:A62</t>
  </si>
  <si>
    <t>A1:A66</t>
  </si>
  <si>
    <t>A1:A55</t>
  </si>
  <si>
    <t>V-5</t>
  </si>
  <si>
    <t>V-6</t>
  </si>
  <si>
    <t>Heimildir: Fjármála- og efnahagsráðuneytið, Hagstofa Íslands, Seðlabanki Íslands</t>
  </si>
  <si>
    <t>Mynd V-12</t>
  </si>
  <si>
    <t>Heimildir: Hagstofa Íslands, Lánamál ríkisins, Seðlabanki Íslands.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</si>
</sst>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_-;\-* #,##0_-;_-* &quot;-&quot;_-;_-@_-"/>
    <numFmt numFmtId="165" formatCode="0.0"/>
    <numFmt numFmtId="166" formatCode="#,##0.0"/>
    <numFmt numFmtId="167" formatCode="mmmyy"/>
    <numFmt numFmtId="168" formatCode="00"/>
    <numFmt numFmtId="169" formatCode="&quot;Chart &quot;0"/>
    <numFmt numFmtId="171" formatCode="0.0_*"/>
    <numFmt numFmtId="172" formatCode="0.0\*"/>
    <numFmt numFmtId="173" formatCode="#,##0_*"/>
    <numFmt numFmtId="174" formatCode="#,##0\*"/>
    <numFmt numFmtId="175" formatCode="m/d/yyyy"/>
    <numFmt numFmtId="176" formatCode="@__"/>
    <numFmt numFmtId="177" formatCode="yyyy"/>
    <numFmt numFmtId="179" formatCode="0.0000"/>
  </numFmts>
  <fonts count="16" x14ac:knownFonts="1">
    <font>
      <sz val="8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7">
    <xf numFmtId="0" fontId="0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Border="0" applyAlignment="0"/>
    <xf numFmtId="0" fontId="3" fillId="0" borderId="0"/>
    <xf numFmtId="0" fontId="9" fillId="0" borderId="0"/>
    <xf numFmtId="0" fontId="10" fillId="0" borderId="0"/>
    <xf numFmtId="0" fontId="10" fillId="0" borderId="0"/>
    <xf numFmtId="0" fontId="11" fillId="0" borderId="2"/>
    <xf numFmtId="171" fontId="3" fillId="0" borderId="0">
      <alignment horizontal="right"/>
    </xf>
    <xf numFmtId="172" fontId="3" fillId="0" borderId="0">
      <alignment horizontal="right"/>
    </xf>
    <xf numFmtId="171" fontId="3" fillId="0" borderId="0">
      <alignment horizontal="right"/>
    </xf>
    <xf numFmtId="171" fontId="5" fillId="0" borderId="0">
      <alignment horizontal="right"/>
    </xf>
    <xf numFmtId="173" fontId="3" fillId="0" borderId="0">
      <alignment horizontal="right"/>
    </xf>
    <xf numFmtId="174" fontId="3" fillId="0" borderId="0"/>
    <xf numFmtId="173" fontId="3" fillId="0" borderId="0">
      <alignment horizontal="right"/>
    </xf>
    <xf numFmtId="173" fontId="3" fillId="0" borderId="0">
      <alignment horizontal="right"/>
    </xf>
    <xf numFmtId="0" fontId="6" fillId="0" borderId="0">
      <alignment horizontal="left" vertical="top"/>
    </xf>
    <xf numFmtId="173" fontId="5" fillId="0" borderId="0"/>
    <xf numFmtId="2" fontId="9" fillId="0" borderId="0" applyFill="0" applyBorder="0" applyProtection="0">
      <alignment horizontal="right"/>
    </xf>
    <xf numFmtId="0" fontId="12" fillId="2" borderId="0" applyNumberFormat="0" applyBorder="0" applyProtection="0">
      <alignment horizontal="right"/>
    </xf>
    <xf numFmtId="0" fontId="12" fillId="2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175" fontId="13" fillId="3" borderId="3" applyProtection="0">
      <alignment horizontal="left"/>
    </xf>
    <xf numFmtId="0" fontId="14" fillId="2" borderId="3" applyNumberFormat="0" applyProtection="0">
      <alignment horizontal="left"/>
    </xf>
    <xf numFmtId="176" fontId="3" fillId="0" borderId="0">
      <alignment horizontal="right"/>
    </xf>
    <xf numFmtId="0" fontId="8" fillId="0" borderId="0"/>
    <xf numFmtId="41" fontId="8" fillId="0" borderId="0" applyFont="0" applyFill="0" applyBorder="0" applyAlignment="0" applyProtection="0"/>
    <xf numFmtId="0" fontId="10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/>
  </cellStyleXfs>
  <cellXfs count="67">
    <xf numFmtId="0" fontId="0" fillId="0" borderId="0" xfId="0"/>
    <xf numFmtId="169" fontId="5" fillId="0" borderId="0" xfId="5" applyNumberFormat="1" applyFont="1" applyFill="1" applyAlignment="1">
      <alignment horizontal="left"/>
    </xf>
    <xf numFmtId="166" fontId="5" fillId="0" borderId="0" xfId="1" applyNumberFormat="1" applyFont="1" applyFill="1" applyBorder="1" applyAlignment="1">
      <alignment horizontal="right" wrapText="1"/>
    </xf>
    <xf numFmtId="0" fontId="5" fillId="0" borderId="0" xfId="2" applyFont="1" applyFill="1" applyBorder="1" applyAlignment="1">
      <alignment wrapText="1"/>
    </xf>
    <xf numFmtId="0" fontId="5" fillId="0" borderId="0" xfId="5" applyFont="1" applyFill="1" applyBorder="1" applyAlignment="1">
      <alignment horizontal="center" wrapText="1"/>
    </xf>
    <xf numFmtId="166" fontId="5" fillId="0" borderId="0" xfId="3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wrapText="1"/>
    </xf>
    <xf numFmtId="165" fontId="5" fillId="0" borderId="0" xfId="0" applyNumberFormat="1" applyFont="1" applyFill="1" applyBorder="1" applyAlignment="1">
      <alignment horizontal="center" wrapText="1"/>
    </xf>
    <xf numFmtId="166" fontId="5" fillId="0" borderId="0" xfId="1" applyNumberFormat="1" applyFont="1" applyFill="1" applyBorder="1" applyAlignment="1">
      <alignment horizontal="right" vertical="top" wrapText="1"/>
    </xf>
    <xf numFmtId="0" fontId="0" fillId="0" borderId="0" xfId="0" quotePrefix="1"/>
    <xf numFmtId="22" fontId="0" fillId="0" borderId="0" xfId="0" applyNumberFormat="1"/>
    <xf numFmtId="0" fontId="3" fillId="0" borderId="0" xfId="0" applyFont="1" applyFill="1"/>
    <xf numFmtId="0" fontId="5" fillId="0" borderId="0" xfId="0" applyFont="1" applyFill="1" applyBorder="1"/>
    <xf numFmtId="165" fontId="3" fillId="0" borderId="0" xfId="0" applyNumberFormat="1" applyFont="1" applyFill="1"/>
    <xf numFmtId="0" fontId="3" fillId="0" borderId="0" xfId="0" applyFont="1" applyFill="1" applyBorder="1"/>
    <xf numFmtId="2" fontId="5" fillId="0" borderId="0" xfId="0" applyNumberFormat="1" applyFont="1" applyFill="1"/>
    <xf numFmtId="16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/>
    <xf numFmtId="0" fontId="5" fillId="0" borderId="0" xfId="0" applyFont="1" applyFill="1" applyAlignment="1">
      <alignment horizontal="left" indent="1"/>
    </xf>
    <xf numFmtId="0" fontId="3" fillId="0" borderId="1" xfId="0" applyFont="1" applyFill="1" applyBorder="1"/>
    <xf numFmtId="0" fontId="3" fillId="0" borderId="0" xfId="0" applyNumberFormat="1" applyFont="1" applyFill="1" applyAlignment="1">
      <alignment horizontal="right"/>
    </xf>
    <xf numFmtId="165" fontId="5" fillId="0" borderId="0" xfId="0" applyNumberFormat="1" applyFont="1" applyFill="1"/>
    <xf numFmtId="0" fontId="3" fillId="0" borderId="0" xfId="0" quotePrefix="1" applyNumberFormat="1" applyFont="1" applyFill="1" applyAlignment="1">
      <alignment horizontal="right"/>
    </xf>
    <xf numFmtId="177" fontId="5" fillId="0" borderId="0" xfId="0" quotePrefix="1" applyNumberFormat="1" applyFont="1" applyFill="1" applyAlignment="1">
      <alignment horizontal="right"/>
    </xf>
    <xf numFmtId="0" fontId="5" fillId="0" borderId="0" xfId="0" applyFont="1" applyFill="1"/>
    <xf numFmtId="177" fontId="5" fillId="0" borderId="0" xfId="0" quotePrefix="1" applyNumberFormat="1" applyFont="1" applyFill="1" applyAlignment="1">
      <alignment horizontal="left"/>
    </xf>
    <xf numFmtId="14" fontId="5" fillId="0" borderId="0" xfId="0" quotePrefix="1" applyNumberFormat="1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5" fillId="0" borderId="0" xfId="0" applyNumberFormat="1" applyFont="1" applyFill="1" applyAlignment="1">
      <alignment horizontal="right"/>
    </xf>
    <xf numFmtId="0" fontId="5" fillId="0" borderId="0" xfId="0" quotePrefix="1" applyNumberFormat="1" applyFont="1" applyFill="1" applyAlignment="1">
      <alignment horizontal="right"/>
    </xf>
    <xf numFmtId="166" fontId="3" fillId="0" borderId="0" xfId="0" applyNumberFormat="1" applyFont="1" applyFill="1" applyAlignment="1"/>
    <xf numFmtId="14" fontId="5" fillId="0" borderId="0" xfId="0" applyNumberFormat="1" applyFont="1" applyFill="1" applyAlignment="1">
      <alignment horizontal="right"/>
    </xf>
    <xf numFmtId="14" fontId="5" fillId="0" borderId="0" xfId="0" quotePrefix="1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7" fontId="5" fillId="0" borderId="0" xfId="0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left"/>
    </xf>
    <xf numFmtId="166" fontId="5" fillId="0" borderId="0" xfId="1" applyNumberFormat="1" applyFont="1" applyFill="1" applyBorder="1" applyAlignment="1">
      <alignment horizontal="left" wrapText="1"/>
    </xf>
    <xf numFmtId="0" fontId="3" fillId="0" borderId="0" xfId="5" applyFont="1" applyFill="1"/>
    <xf numFmtId="0" fontId="3" fillId="0" borderId="0" xfId="10" applyFont="1" applyFill="1" applyAlignment="1">
      <alignment horizontal="left"/>
    </xf>
    <xf numFmtId="0" fontId="3" fillId="0" borderId="0" xfId="9" applyFont="1" applyFill="1" applyAlignment="1">
      <alignment horizontal="left"/>
    </xf>
    <xf numFmtId="0" fontId="3" fillId="0" borderId="0" xfId="5" applyFont="1" applyFill="1" applyAlignment="1">
      <alignment wrapText="1"/>
    </xf>
    <xf numFmtId="0" fontId="6" fillId="0" borderId="0" xfId="9" applyFont="1" applyFill="1"/>
    <xf numFmtId="0" fontId="3" fillId="0" borderId="0" xfId="7" applyFont="1" applyFill="1"/>
    <xf numFmtId="179" fontId="3" fillId="0" borderId="0" xfId="0" applyNumberFormat="1" applyFont="1" applyFill="1"/>
    <xf numFmtId="2" fontId="3" fillId="0" borderId="0" xfId="5" applyNumberFormat="1" applyFont="1" applyFill="1"/>
    <xf numFmtId="179" fontId="3" fillId="0" borderId="0" xfId="5" applyNumberFormat="1" applyFont="1" applyFill="1"/>
    <xf numFmtId="166" fontId="3" fillId="0" borderId="0" xfId="4" applyNumberFormat="1" applyFont="1" applyFill="1" applyAlignment="1">
      <alignment horizontal="right"/>
    </xf>
    <xf numFmtId="1" fontId="5" fillId="0" borderId="0" xfId="4" quotePrefix="1" applyNumberFormat="1" applyFont="1" applyFill="1" applyAlignment="1">
      <alignment horizontal="left"/>
    </xf>
    <xf numFmtId="168" fontId="5" fillId="0" borderId="0" xfId="4" quotePrefix="1" applyNumberFormat="1" applyFont="1" applyFill="1" applyAlignment="1">
      <alignment horizontal="left"/>
    </xf>
    <xf numFmtId="0" fontId="3" fillId="0" borderId="0" xfId="2" applyFont="1" applyFill="1"/>
    <xf numFmtId="0" fontId="3" fillId="0" borderId="0" xfId="4" applyFont="1" applyFill="1"/>
    <xf numFmtId="0" fontId="6" fillId="0" borderId="0" xfId="2" applyFont="1" applyFill="1"/>
    <xf numFmtId="0" fontId="5" fillId="0" borderId="0" xfId="4" applyFont="1" applyFill="1" applyAlignment="1">
      <alignment horizontal="left" indent="1"/>
    </xf>
    <xf numFmtId="0" fontId="3" fillId="0" borderId="0" xfId="4" applyFont="1" applyFill="1" applyBorder="1"/>
    <xf numFmtId="17" fontId="3" fillId="0" borderId="0" xfId="2" applyNumberFormat="1" applyFont="1" applyFill="1"/>
    <xf numFmtId="165" fontId="3" fillId="0" borderId="0" xfId="2" applyNumberFormat="1" applyFont="1" applyFill="1"/>
    <xf numFmtId="0" fontId="5" fillId="0" borderId="0" xfId="2" applyFont="1" applyFill="1"/>
    <xf numFmtId="0" fontId="3" fillId="0" borderId="0" xfId="2" applyFont="1" applyFill="1" applyBorder="1"/>
    <xf numFmtId="14" fontId="5" fillId="0" borderId="0" xfId="0" applyNumberFormat="1" applyFont="1" applyFill="1"/>
    <xf numFmtId="19" fontId="0" fillId="0" borderId="0" xfId="0" applyNumberFormat="1"/>
    <xf numFmtId="0" fontId="5" fillId="0" borderId="0" xfId="45" applyFont="1"/>
    <xf numFmtId="0" fontId="5" fillId="0" borderId="0" xfId="45" applyFont="1" applyFill="1"/>
    <xf numFmtId="0" fontId="3" fillId="0" borderId="0" xfId="45" applyFont="1" applyFill="1"/>
    <xf numFmtId="0" fontId="15" fillId="0" borderId="0" xfId="46"/>
  </cellXfs>
  <cellStyles count="47">
    <cellStyle name="Comma [0] 2" xfId="35"/>
    <cellStyle name="Hyperlink" xfId="46" builtinId="8"/>
    <cellStyle name="Italic" xfId="11"/>
    <cellStyle name="Normal" xfId="0" builtinId="0"/>
    <cellStyle name="Normal 2" xfId="4"/>
    <cellStyle name="Normal 2 104" xfId="45"/>
    <cellStyle name="Normal 2 2" xfId="12"/>
    <cellStyle name="Normal 2 3" xfId="13"/>
    <cellStyle name="Normal 3" xfId="7"/>
    <cellStyle name="Normal 3 12" xfId="39"/>
    <cellStyle name="Normal 3 2" xfId="44"/>
    <cellStyle name="Normal 3 2 18" xfId="38"/>
    <cellStyle name="Normal 4" xfId="14"/>
    <cellStyle name="Normal 4 2" xfId="34"/>
    <cellStyle name="Normal 4 3" xfId="37"/>
    <cellStyle name="Normal 4 3 2" xfId="43"/>
    <cellStyle name="Normal 4 4" xfId="40"/>
    <cellStyle name="Normal 5" xfId="15"/>
    <cellStyle name="Normal 5 2" xfId="36"/>
    <cellStyle name="Normal 5 2 2" xfId="42"/>
    <cellStyle name="Normal 5 3" xfId="41"/>
    <cellStyle name="Normal 6" xfId="8"/>
    <cellStyle name="Normal_hagtekjuþróun_21okt" xfId="1"/>
    <cellStyle name="Normal_hugmyndir_jan09" xfId="2"/>
    <cellStyle name="Normal_HV Tölur í myndir V Opinber fjármál_des08" xfId="3"/>
    <cellStyle name="Normal_Mynd V-6_nafnstærðir" xfId="10"/>
    <cellStyle name="Normal_Myndir i rit bankans1" xfId="9"/>
    <cellStyle name="Normal_ÞOH 054 VII Ytri jöfnuður-  Endanlegt" xfId="5"/>
    <cellStyle name="Notes" xfId="16"/>
    <cellStyle name="P%" xfId="17"/>
    <cellStyle name="P%*" xfId="18"/>
    <cellStyle name="P%_vm_nov02" xfId="19"/>
    <cellStyle name="P%Sum" xfId="20"/>
    <cellStyle name="Percent 2" xfId="6"/>
    <cellStyle name="S" xfId="21"/>
    <cellStyle name="S*" xfId="22"/>
    <cellStyle name="S_vm_nov02" xfId="23"/>
    <cellStyle name="S_vm_nov02_3" xfId="24"/>
    <cellStyle name="Ská" xfId="25"/>
    <cellStyle name="SSum" xfId="26"/>
    <cellStyle name="Style 21" xfId="27"/>
    <cellStyle name="Style 22" xfId="28"/>
    <cellStyle name="Style 23" xfId="29"/>
    <cellStyle name="Style 24" xfId="30"/>
    <cellStyle name="Style 25" xfId="31"/>
    <cellStyle name="Style 26" xfId="32"/>
    <cellStyle name="Txt" xfId="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EFFF"/>
      <color rgb="FFF79646"/>
      <color rgb="FFB7014A"/>
      <color rgb="FFFF7F00"/>
      <color rgb="FFB7AE4D"/>
      <color rgb="FF008837"/>
      <color rgb="FF3A5AA7"/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EFFF"/>
  </sheetPr>
  <dimension ref="A1:B20"/>
  <sheetViews>
    <sheetView tabSelected="1" workbookViewId="0">
      <selection activeCell="F42" sqref="F42"/>
    </sheetView>
  </sheetViews>
  <sheetFormatPr defaultRowHeight="11.25" x14ac:dyDescent="0.2"/>
  <sheetData>
    <row r="1" spans="1:2" x14ac:dyDescent="0.2">
      <c r="A1" s="63" t="s">
        <v>0</v>
      </c>
    </row>
    <row r="2" spans="1:2" x14ac:dyDescent="0.2">
      <c r="A2" s="63" t="s">
        <v>38</v>
      </c>
    </row>
    <row r="3" spans="1:2" x14ac:dyDescent="0.2">
      <c r="A3" s="63" t="s">
        <v>40</v>
      </c>
    </row>
    <row r="5" spans="1:2" x14ac:dyDescent="0.2">
      <c r="A5" s="63" t="s">
        <v>41</v>
      </c>
      <c r="B5" s="63" t="s">
        <v>42</v>
      </c>
    </row>
    <row r="6" spans="1:2" x14ac:dyDescent="0.2">
      <c r="A6" s="65" t="s">
        <v>45</v>
      </c>
      <c r="B6" s="66" t="str">
        <f>'V-1'!B4</f>
        <v>Tekjur, gjöld og jöfnuður hins opinbera</v>
      </c>
    </row>
    <row r="7" spans="1:2" x14ac:dyDescent="0.2">
      <c r="A7" s="65" t="s">
        <v>153</v>
      </c>
      <c r="B7" s="66" t="str">
        <f>'V-2'!B4</f>
        <v>Tekjur, gjöld og jöfnuður ríkissjóðs</v>
      </c>
    </row>
    <row r="8" spans="1:2" x14ac:dyDescent="0.2">
      <c r="A8" s="65" t="s">
        <v>154</v>
      </c>
      <c r="B8" s="66" t="str">
        <f>'V-3'!B4</f>
        <v>Tekjur, gjöld og jöfnuður sveitarfélaga</v>
      </c>
    </row>
    <row r="9" spans="1:2" x14ac:dyDescent="0.2">
      <c r="A9" s="65" t="s">
        <v>73</v>
      </c>
      <c r="B9" s="66" t="str">
        <f>'V-4'!B4</f>
        <v>Tekjujöfnuður sem hlutfall af tekjum</v>
      </c>
    </row>
    <row r="10" spans="1:2" x14ac:dyDescent="0.2">
      <c r="A10" s="65" t="s">
        <v>247</v>
      </c>
      <c r="B10" s="66" t="str">
        <f>'V-5'!B4</f>
        <v>Samneysla</v>
      </c>
    </row>
    <row r="11" spans="1:2" x14ac:dyDescent="0.2">
      <c r="A11" s="65" t="s">
        <v>248</v>
      </c>
      <c r="B11" s="66" t="str">
        <f>'V-6'!B4</f>
        <v>Fjárfesting</v>
      </c>
    </row>
    <row r="12" spans="1:2" x14ac:dyDescent="0.2">
      <c r="A12" s="65" t="s">
        <v>135</v>
      </c>
      <c r="B12" s="66" t="str">
        <f>'V-7'!B4</f>
        <v>Skatttekjur ríkissjóðs</v>
      </c>
    </row>
    <row r="13" spans="1:2" x14ac:dyDescent="0.2">
      <c r="A13" s="65" t="s">
        <v>136</v>
      </c>
      <c r="B13" s="66" t="str">
        <f>'V-8'!B4</f>
        <v>Ríkisútgjöld eftir tegundum</v>
      </c>
    </row>
    <row r="14" spans="1:2" x14ac:dyDescent="0.2">
      <c r="A14" s="65" t="s">
        <v>155</v>
      </c>
      <c r="B14" s="66" t="str">
        <f>'V-9'!B4</f>
        <v>Tekjur og gjöld sveitarfélaga</v>
      </c>
    </row>
    <row r="15" spans="1:2" x14ac:dyDescent="0.2">
      <c r="A15" s="65" t="s">
        <v>156</v>
      </c>
      <c r="B15" s="66" t="str">
        <f>'V-10'!B4</f>
        <v>Tekjur og gjöld ríkissjóðs og sveitarfélaga</v>
      </c>
    </row>
    <row r="16" spans="1:2" x14ac:dyDescent="0.2">
      <c r="A16" s="65" t="s">
        <v>157</v>
      </c>
      <c r="B16" s="66" t="str">
        <f>'V-11'!B4</f>
        <v>Vaxtagjöld hins opinbera, ríkissjóðs og sveitarfélaga</v>
      </c>
    </row>
    <row r="17" spans="1:2" x14ac:dyDescent="0.2">
      <c r="A17" s="65" t="s">
        <v>74</v>
      </c>
      <c r="B17" s="66" t="str">
        <f>'V-12'!B4</f>
        <v>Skuldir hins opinbera, ríkissjóðs og sveitarfélaga</v>
      </c>
    </row>
    <row r="18" spans="1:2" x14ac:dyDescent="0.2">
      <c r="A18" s="65" t="s">
        <v>187</v>
      </c>
      <c r="B18" s="66" t="str">
        <f>'V-13'!B4</f>
        <v>Skuldir ríkissjóðs</v>
      </c>
    </row>
    <row r="19" spans="1:2" x14ac:dyDescent="0.2">
      <c r="A19" s="65" t="s">
        <v>180</v>
      </c>
      <c r="B19" s="66" t="str">
        <f>'V-14'!B4</f>
        <v>Ríkisábyrgðir og heildarskuldir ríkissjóðs</v>
      </c>
    </row>
    <row r="20" spans="1:2" x14ac:dyDescent="0.2">
      <c r="A20" s="64"/>
    </row>
  </sheetData>
  <hyperlinks>
    <hyperlink ref="B6" location="'V-1'!A1" display="'V-1'!A1"/>
    <hyperlink ref="B7" location="'V-2'!A1" display="'V-2'!A1"/>
    <hyperlink ref="B8" location="'V-3'!A1" display="'V-3'!A1"/>
    <hyperlink ref="B9" location="'V-4'!A1" display="'V-4'!A1"/>
    <hyperlink ref="B10" location="'V-5'!A1" display="'V-5'!A1"/>
    <hyperlink ref="B11" location="'V-6'!A1" display="'V-6'!A1"/>
    <hyperlink ref="B12" location="'V-7'!A1" display="'V-7'!A1"/>
    <hyperlink ref="B13" location="'V-8'!A1" display="'V-8'!A1"/>
    <hyperlink ref="B14" location="'V-9'!A1" display="'V-9'!A1"/>
    <hyperlink ref="B15" location="'V-10'!A1" display="'V-10'!A1"/>
    <hyperlink ref="B16" location="'V-11'!A1" display="'V-11'!A1"/>
    <hyperlink ref="B17" location="'V-12'!A1" display="'V-12'!A1"/>
    <hyperlink ref="B18" location="'V-13'!A1" display="'V-13'!A1"/>
    <hyperlink ref="B19" location="'V-14'!A1" display="'V-14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7EFFF"/>
  </sheetPr>
  <dimension ref="A1:D180"/>
  <sheetViews>
    <sheetView workbookViewId="0">
      <pane xSplit="1" ySplit="12" topLeftCell="B13" activePane="bottomRight" state="frozen"/>
      <selection activeCell="J6" sqref="J6"/>
      <selection pane="topRight" activeCell="J6" sqref="J6"/>
      <selection pane="bottomLeft" activeCell="J6" sqref="J6"/>
      <selection pane="bottomRight" activeCell="H21" sqref="H21"/>
    </sheetView>
  </sheetViews>
  <sheetFormatPr defaultRowHeight="11.25" x14ac:dyDescent="0.2"/>
  <cols>
    <col min="1" max="1" width="9.33203125" style="11"/>
    <col min="2" max="2" width="21.33203125" style="11" customWidth="1"/>
    <col min="3" max="3" width="20.6640625" style="11" customWidth="1"/>
    <col min="4" max="4" width="26.83203125" style="11" customWidth="1"/>
    <col min="5" max="16384" width="9.33203125" style="11"/>
  </cols>
  <sheetData>
    <row r="1" spans="1:4" x14ac:dyDescent="0.2">
      <c r="B1" s="25" t="s">
        <v>0</v>
      </c>
      <c r="C1" s="16"/>
      <c r="D1" s="16"/>
    </row>
    <row r="2" spans="1:4" x14ac:dyDescent="0.2">
      <c r="B2" s="25" t="s">
        <v>38</v>
      </c>
      <c r="C2" s="16"/>
      <c r="D2" s="16"/>
    </row>
    <row r="3" spans="1:4" x14ac:dyDescent="0.2">
      <c r="B3" s="25" t="s">
        <v>16</v>
      </c>
      <c r="C3" s="16"/>
      <c r="D3" s="19"/>
    </row>
    <row r="4" spans="1:4" x14ac:dyDescent="0.2">
      <c r="A4" s="11" t="s">
        <v>1</v>
      </c>
      <c r="B4" s="17" t="s">
        <v>6</v>
      </c>
      <c r="C4" s="16"/>
      <c r="D4" s="28"/>
    </row>
    <row r="5" spans="1:4" x14ac:dyDescent="0.2">
      <c r="A5" s="11" t="s">
        <v>2</v>
      </c>
      <c r="C5" s="16"/>
      <c r="D5" s="28"/>
    </row>
    <row r="6" spans="1:4" x14ac:dyDescent="0.2">
      <c r="A6" s="11" t="s">
        <v>24</v>
      </c>
      <c r="B6" s="11" t="s">
        <v>139</v>
      </c>
      <c r="C6" s="16"/>
      <c r="D6" s="28"/>
    </row>
    <row r="7" spans="1:4" x14ac:dyDescent="0.2">
      <c r="A7" s="11" t="s">
        <v>19</v>
      </c>
      <c r="B7" s="11" t="s">
        <v>138</v>
      </c>
      <c r="C7" s="16"/>
      <c r="D7" s="28"/>
    </row>
    <row r="8" spans="1:4" x14ac:dyDescent="0.2">
      <c r="A8" s="11" t="s">
        <v>3</v>
      </c>
      <c r="B8" s="31" t="s">
        <v>218</v>
      </c>
      <c r="C8" s="16"/>
      <c r="D8" s="28"/>
    </row>
    <row r="9" spans="1:4" x14ac:dyDescent="0.2">
      <c r="A9" s="11" t="s">
        <v>4</v>
      </c>
      <c r="B9" s="31" t="s">
        <v>218</v>
      </c>
      <c r="C9" s="16"/>
      <c r="D9" s="28"/>
    </row>
    <row r="10" spans="1:4" x14ac:dyDescent="0.2">
      <c r="A10" s="14" t="s">
        <v>5</v>
      </c>
      <c r="B10" s="25"/>
    </row>
    <row r="12" spans="1:4" ht="22.15" customHeight="1" x14ac:dyDescent="0.2">
      <c r="A12" s="20"/>
      <c r="B12" s="8" t="s">
        <v>57</v>
      </c>
      <c r="C12" s="8" t="s">
        <v>137</v>
      </c>
      <c r="D12" s="8" t="s">
        <v>37</v>
      </c>
    </row>
    <row r="13" spans="1:4" ht="11.25" customHeight="1" x14ac:dyDescent="0.2">
      <c r="A13" s="38">
        <v>38442</v>
      </c>
      <c r="B13" s="13">
        <v>-1.4561250307928097</v>
      </c>
      <c r="C13" s="13">
        <v>3.6839024022890854</v>
      </c>
      <c r="D13" s="13">
        <v>48.683850376903102</v>
      </c>
    </row>
    <row r="14" spans="1:4" ht="11.25" customHeight="1" x14ac:dyDescent="0.2">
      <c r="A14" s="38">
        <v>38533</v>
      </c>
      <c r="B14" s="13">
        <v>6.120125746427818</v>
      </c>
      <c r="C14" s="13">
        <v>1.9070922271841928</v>
      </c>
      <c r="D14" s="13">
        <v>5.5266637783712991</v>
      </c>
    </row>
    <row r="15" spans="1:4" ht="11.25" customHeight="1" x14ac:dyDescent="0.2">
      <c r="A15" s="38">
        <v>38625</v>
      </c>
      <c r="B15" s="13">
        <v>6.1039186908194765</v>
      </c>
      <c r="C15" s="13">
        <v>2.783306420987075</v>
      </c>
      <c r="D15" s="13">
        <v>-11.003128210660417</v>
      </c>
    </row>
    <row r="16" spans="1:4" x14ac:dyDescent="0.2">
      <c r="A16" s="38">
        <v>38717</v>
      </c>
      <c r="B16" s="13">
        <v>5.4890541187363251</v>
      </c>
      <c r="C16" s="13">
        <v>2.5131008873320759</v>
      </c>
      <c r="D16" s="13">
        <v>-14.394678783076953</v>
      </c>
    </row>
    <row r="17" spans="1:4" x14ac:dyDescent="0.2">
      <c r="A17" s="38">
        <v>38807</v>
      </c>
      <c r="B17" s="13">
        <v>5.9929270639225596</v>
      </c>
      <c r="C17" s="13">
        <v>3.5013166271680163</v>
      </c>
      <c r="D17" s="13">
        <v>-10.904208501870571</v>
      </c>
    </row>
    <row r="18" spans="1:4" x14ac:dyDescent="0.2">
      <c r="A18" s="38">
        <v>38898</v>
      </c>
      <c r="B18" s="13">
        <v>4.5440351845996929</v>
      </c>
      <c r="C18" s="13">
        <v>3.5638590537864445</v>
      </c>
      <c r="D18" s="13">
        <v>-5.319159100349113</v>
      </c>
    </row>
    <row r="19" spans="1:4" x14ac:dyDescent="0.2">
      <c r="A19" s="38">
        <v>38990</v>
      </c>
      <c r="B19" s="13">
        <v>3.6482262960207956</v>
      </c>
      <c r="C19" s="13">
        <v>3.7536305707014384</v>
      </c>
      <c r="D19" s="13">
        <v>1.3491719797403157</v>
      </c>
    </row>
    <row r="20" spans="1:4" x14ac:dyDescent="0.2">
      <c r="A20" s="38">
        <v>39082</v>
      </c>
      <c r="B20" s="13">
        <v>3.0780844140336994</v>
      </c>
      <c r="C20" s="13">
        <v>3.8979062941387976</v>
      </c>
      <c r="D20" s="13">
        <v>8.1857925932800502</v>
      </c>
    </row>
    <row r="21" spans="1:4" x14ac:dyDescent="0.2">
      <c r="A21" s="38">
        <v>39172</v>
      </c>
      <c r="B21" s="13">
        <v>3.4213065305863211</v>
      </c>
      <c r="C21" s="13">
        <v>3.8978827901070545</v>
      </c>
      <c r="D21" s="13">
        <v>10.451493961411252</v>
      </c>
    </row>
    <row r="22" spans="1:4" x14ac:dyDescent="0.2">
      <c r="A22" s="38">
        <v>39263</v>
      </c>
      <c r="B22" s="13">
        <v>4.8794610525466409</v>
      </c>
      <c r="C22" s="13">
        <v>4.9943367287304641</v>
      </c>
      <c r="D22" s="13">
        <v>15.914578244955923</v>
      </c>
    </row>
    <row r="23" spans="1:4" x14ac:dyDescent="0.2">
      <c r="A23" s="38">
        <v>39355</v>
      </c>
      <c r="B23" s="13">
        <v>6.8163989941778969</v>
      </c>
      <c r="C23" s="13">
        <v>6.2079232599965284</v>
      </c>
      <c r="D23" s="13">
        <v>22.118439029513691</v>
      </c>
    </row>
    <row r="24" spans="1:4" x14ac:dyDescent="0.2">
      <c r="A24" s="38">
        <v>39447</v>
      </c>
      <c r="B24" s="13">
        <v>9.3312488915269221</v>
      </c>
      <c r="C24" s="13">
        <v>7.0618965026226999</v>
      </c>
      <c r="D24" s="13">
        <v>25.589914899333579</v>
      </c>
    </row>
    <row r="25" spans="1:4" x14ac:dyDescent="0.2">
      <c r="A25" s="38">
        <v>39538</v>
      </c>
      <c r="B25" s="13">
        <v>6.7788008933156174</v>
      </c>
      <c r="C25" s="13">
        <v>7.8228763180979266</v>
      </c>
      <c r="D25" s="13">
        <v>24.421600794440714</v>
      </c>
    </row>
    <row r="26" spans="1:4" x14ac:dyDescent="0.2">
      <c r="A26" s="38">
        <v>39629</v>
      </c>
      <c r="B26" s="13">
        <v>4.0665057083137057</v>
      </c>
      <c r="C26" s="13">
        <v>6.9778823843134719</v>
      </c>
      <c r="D26" s="13">
        <v>19.543694705193857</v>
      </c>
    </row>
    <row r="27" spans="1:4" x14ac:dyDescent="0.2">
      <c r="A27" s="38">
        <v>39721</v>
      </c>
      <c r="B27" s="13">
        <v>3.4537692501810158</v>
      </c>
      <c r="C27" s="13">
        <v>7.0716064183226068</v>
      </c>
      <c r="D27" s="13">
        <v>14.451483924443798</v>
      </c>
    </row>
    <row r="28" spans="1:4" x14ac:dyDescent="0.2">
      <c r="A28" s="38">
        <v>39813</v>
      </c>
      <c r="B28" s="13">
        <v>89.826495733860952</v>
      </c>
      <c r="C28" s="13">
        <v>7.0382737789080219</v>
      </c>
      <c r="D28" s="13">
        <v>10.570447818848594</v>
      </c>
    </row>
    <row r="29" spans="1:4" x14ac:dyDescent="0.2">
      <c r="A29" s="38">
        <v>39903</v>
      </c>
      <c r="B29" s="13">
        <v>92.183066115603268</v>
      </c>
      <c r="C29" s="13">
        <v>5.9324526960672141</v>
      </c>
      <c r="D29" s="13">
        <v>6.0834368547512341</v>
      </c>
    </row>
    <row r="30" spans="1:4" x14ac:dyDescent="0.2">
      <c r="A30" s="38">
        <v>39994</v>
      </c>
      <c r="B30" s="13">
        <v>96.017631534776555</v>
      </c>
      <c r="C30" s="13">
        <v>6.4745951525498668</v>
      </c>
      <c r="D30" s="13">
        <v>1.9708269716275817</v>
      </c>
    </row>
    <row r="31" spans="1:4" x14ac:dyDescent="0.2">
      <c r="A31" s="38">
        <v>40086</v>
      </c>
      <c r="B31" s="13">
        <v>90.985556536662088</v>
      </c>
      <c r="C31" s="13">
        <v>7.6968831519008019</v>
      </c>
      <c r="D31" s="13">
        <v>-0.79110786261267219</v>
      </c>
    </row>
    <row r="32" spans="1:4" x14ac:dyDescent="0.2">
      <c r="A32" s="38">
        <v>40178</v>
      </c>
      <c r="B32" s="13">
        <v>-44.793777472542395</v>
      </c>
      <c r="C32" s="13">
        <v>11.818400210743164</v>
      </c>
      <c r="D32" s="13">
        <v>-3.2772117304367132</v>
      </c>
    </row>
    <row r="33" spans="1:4" x14ac:dyDescent="0.2">
      <c r="A33" s="38">
        <v>40268</v>
      </c>
      <c r="B33" s="13">
        <v>-44.885741032165569</v>
      </c>
      <c r="C33" s="13">
        <v>9.2014713955394623</v>
      </c>
      <c r="D33" s="13">
        <v>-5.6603194186008121</v>
      </c>
    </row>
    <row r="34" spans="1:4" x14ac:dyDescent="0.2">
      <c r="A34" s="38">
        <v>40359</v>
      </c>
      <c r="B34" s="13">
        <v>-45.971856383336906</v>
      </c>
      <c r="C34" s="13">
        <v>6.0518212065481247</v>
      </c>
      <c r="D34" s="13">
        <v>-14.409003921256991</v>
      </c>
    </row>
    <row r="35" spans="1:4" x14ac:dyDescent="0.2">
      <c r="A35" s="38">
        <v>40451</v>
      </c>
      <c r="B35" s="13">
        <v>-45.301619720690056</v>
      </c>
      <c r="C35" s="13">
        <v>1.0740407466465651</v>
      </c>
      <c r="D35" s="13">
        <v>-21.245571480584292</v>
      </c>
    </row>
    <row r="36" spans="1:4" x14ac:dyDescent="0.2">
      <c r="A36" s="38">
        <v>40543</v>
      </c>
      <c r="B36" s="13">
        <v>21.856293985730211</v>
      </c>
      <c r="C36" s="13">
        <v>-9.1964731131896631</v>
      </c>
      <c r="D36" s="13">
        <v>-24.560549434449065</v>
      </c>
    </row>
    <row r="37" spans="1:4" x14ac:dyDescent="0.2">
      <c r="A37" s="38">
        <v>40633</v>
      </c>
      <c r="B37" s="13">
        <v>21.579482330976841</v>
      </c>
      <c r="C37" s="13">
        <v>-9.100162961254366</v>
      </c>
      <c r="D37" s="13">
        <v>-24.551787978614648</v>
      </c>
    </row>
    <row r="38" spans="1:4" x14ac:dyDescent="0.2">
      <c r="A38" s="38">
        <v>40724</v>
      </c>
      <c r="B38" s="13">
        <v>22.912895516005594</v>
      </c>
      <c r="C38" s="13">
        <v>-8.9962217663196675</v>
      </c>
      <c r="D38" s="13">
        <v>-20.651571720136864</v>
      </c>
    </row>
    <row r="39" spans="1:4" x14ac:dyDescent="0.2">
      <c r="A39" s="38">
        <v>40816</v>
      </c>
      <c r="B39" s="13">
        <v>24.966836300136229</v>
      </c>
      <c r="C39" s="13">
        <v>-8.8255538465486278</v>
      </c>
      <c r="D39" s="13">
        <v>-23.562547376656696</v>
      </c>
    </row>
    <row r="40" spans="1:4" x14ac:dyDescent="0.2">
      <c r="A40" s="38">
        <v>40908</v>
      </c>
      <c r="B40" s="13">
        <v>-10.154089861660598</v>
      </c>
      <c r="C40" s="13">
        <v>-4.661626757577797</v>
      </c>
      <c r="D40" s="13">
        <v>-16.249457249021702</v>
      </c>
    </row>
    <row r="41" spans="1:4" x14ac:dyDescent="0.2">
      <c r="A41" s="38">
        <v>40999</v>
      </c>
      <c r="B41" s="13">
        <v>-11.171017459806221</v>
      </c>
      <c r="C41" s="13">
        <v>-3.0290041471708773</v>
      </c>
      <c r="D41" s="13">
        <v>-14.610071769779843</v>
      </c>
    </row>
    <row r="42" spans="1:4" x14ac:dyDescent="0.2">
      <c r="A42" s="38">
        <v>41090</v>
      </c>
      <c r="B42" s="13">
        <v>-13.372413659459582</v>
      </c>
      <c r="C42" s="13">
        <v>-1.0157194412382387</v>
      </c>
      <c r="D42" s="13">
        <v>-12.230522538653831</v>
      </c>
    </row>
    <row r="43" spans="1:4" x14ac:dyDescent="0.2">
      <c r="A43" s="38">
        <v>41182</v>
      </c>
      <c r="B43" s="13">
        <v>-17.000862907208724</v>
      </c>
      <c r="C43" s="13">
        <v>1.1000622992352715</v>
      </c>
      <c r="D43" s="13">
        <v>-3.8760664158662084</v>
      </c>
    </row>
    <row r="44" spans="1:4" x14ac:dyDescent="0.2">
      <c r="A44" s="38">
        <v>41274</v>
      </c>
      <c r="B44" s="13">
        <v>-8.6314772421744124</v>
      </c>
      <c r="C44" s="13">
        <v>2.8348241297723176</v>
      </c>
      <c r="D44" s="13">
        <v>-11.081173661930022</v>
      </c>
    </row>
    <row r="45" spans="1:4" x14ac:dyDescent="0.2">
      <c r="A45" s="38">
        <v>41364</v>
      </c>
      <c r="B45" s="13">
        <v>-7.8700621774400741</v>
      </c>
      <c r="C45" s="13">
        <v>1.8200766958818226</v>
      </c>
      <c r="D45" s="13">
        <v>-8.6622950141844726</v>
      </c>
    </row>
    <row r="46" spans="1:4" x14ac:dyDescent="0.2">
      <c r="A46" s="38">
        <v>41455</v>
      </c>
      <c r="B46" s="13">
        <v>-6.0217025699107252</v>
      </c>
      <c r="C46" s="13">
        <v>0.78332086491246233</v>
      </c>
      <c r="D46" s="13">
        <v>-1.1411092747234286</v>
      </c>
    </row>
    <row r="47" spans="1:4" x14ac:dyDescent="0.2">
      <c r="A47" s="38">
        <v>41547</v>
      </c>
      <c r="B47" s="13">
        <v>-3.9259309208218851</v>
      </c>
      <c r="C47" s="13">
        <v>-6.9123177935082047E-2</v>
      </c>
      <c r="D47" s="13">
        <v>4.6989868632872467</v>
      </c>
    </row>
    <row r="48" spans="1:4" x14ac:dyDescent="0.2">
      <c r="A48" s="38">
        <v>41639</v>
      </c>
      <c r="B48" s="13">
        <v>-3.5188678282800812</v>
      </c>
      <c r="C48" s="13">
        <v>-1.0010653502072087</v>
      </c>
      <c r="D48" s="13">
        <v>11.787686956468878</v>
      </c>
    </row>
    <row r="49" spans="1:4" x14ac:dyDescent="0.2">
      <c r="A49" s="38">
        <v>41729</v>
      </c>
      <c r="B49" s="13">
        <v>-3.5579236505662859</v>
      </c>
      <c r="C49" s="13">
        <v>0.1119580393916797</v>
      </c>
      <c r="D49" s="13">
        <v>18.323052234288095</v>
      </c>
    </row>
    <row r="50" spans="1:4" x14ac:dyDescent="0.2">
      <c r="A50" s="38">
        <v>41820</v>
      </c>
      <c r="B50" s="13">
        <v>-3.770632731287249</v>
      </c>
      <c r="C50" s="13">
        <v>0.36852276424061969</v>
      </c>
      <c r="D50" s="13">
        <v>13.262301765946916</v>
      </c>
    </row>
    <row r="51" spans="1:4" x14ac:dyDescent="0.2">
      <c r="A51" s="38">
        <v>41912</v>
      </c>
      <c r="B51" s="13">
        <v>-3.8791863279227901</v>
      </c>
      <c r="C51" s="13">
        <v>1.1545932821888316</v>
      </c>
      <c r="D51" s="13">
        <v>14.439163289565183</v>
      </c>
    </row>
    <row r="52" spans="1:4" x14ac:dyDescent="0.2">
      <c r="A52" s="38">
        <v>42004</v>
      </c>
      <c r="B52" s="13">
        <v>9.4397642357820111</v>
      </c>
      <c r="C52" s="13">
        <v>2.1817367602429361</v>
      </c>
      <c r="D52" s="13">
        <v>10.824532069192006</v>
      </c>
    </row>
    <row r="53" spans="1:4" x14ac:dyDescent="0.2">
      <c r="A53" s="38">
        <v>42094</v>
      </c>
      <c r="B53" s="13">
        <v>15.788280473891003</v>
      </c>
      <c r="C53" s="13">
        <v>2.8037059654780982</v>
      </c>
      <c r="D53" s="13">
        <v>8.2194353223568264</v>
      </c>
    </row>
    <row r="54" spans="1:4" x14ac:dyDescent="0.2">
      <c r="A54" s="38">
        <v>42185</v>
      </c>
      <c r="B54" s="13">
        <v>17.122327742529777</v>
      </c>
      <c r="C54" s="13">
        <v>3.3638932651026243</v>
      </c>
      <c r="D54" s="13">
        <v>10.262341002022858</v>
      </c>
    </row>
    <row r="55" spans="1:4" x14ac:dyDescent="0.2">
      <c r="A55" s="38">
        <v>42277</v>
      </c>
      <c r="B55" s="13">
        <v>18.109616557169119</v>
      </c>
      <c r="C55" s="13">
        <v>4.2968271102652222</v>
      </c>
      <c r="D55" s="13">
        <v>6.3067520837570834</v>
      </c>
    </row>
    <row r="56" spans="1:4" x14ac:dyDescent="0.2">
      <c r="A56" s="38">
        <v>42369</v>
      </c>
      <c r="B56" s="13">
        <v>-2.5282905081536855</v>
      </c>
      <c r="C56" s="13">
        <v>6.0570393336398576</v>
      </c>
      <c r="D56" s="13">
        <v>11.501184427462597</v>
      </c>
    </row>
    <row r="57" spans="1:4" x14ac:dyDescent="0.2">
      <c r="A57" s="38">
        <v>42460</v>
      </c>
      <c r="B57" s="13">
        <v>-6.7025679390559256</v>
      </c>
      <c r="C57" s="13">
        <v>4.9281707782941497</v>
      </c>
      <c r="D57" s="13">
        <v>6.3863823670244235</v>
      </c>
    </row>
    <row r="58" spans="1:4" x14ac:dyDescent="0.2">
      <c r="A58" s="38">
        <v>42551</v>
      </c>
      <c r="B58" s="13">
        <v>-7.1676512298642585</v>
      </c>
      <c r="C58" s="13">
        <v>5.0266149698259044</v>
      </c>
      <c r="D58" s="13">
        <v>6.3730495521212571</v>
      </c>
    </row>
    <row r="59" spans="1:4" x14ac:dyDescent="0.2">
      <c r="A59" s="38">
        <v>42643</v>
      </c>
      <c r="B59" s="13">
        <v>-7.0977052948826831</v>
      </c>
      <c r="C59" s="13">
        <v>3.8431414825585986</v>
      </c>
      <c r="D59" s="13">
        <v>6.7652638622062167</v>
      </c>
    </row>
    <row r="60" spans="1:4" x14ac:dyDescent="0.2">
      <c r="A60" s="38">
        <v>42735</v>
      </c>
      <c r="B60" s="13">
        <v>42.024752543939378</v>
      </c>
      <c r="C60" s="13">
        <v>1.6653880330054216</v>
      </c>
      <c r="D60" s="13">
        <v>-0.23862578755537989</v>
      </c>
    </row>
    <row r="61" spans="1:4" x14ac:dyDescent="0.2">
      <c r="A61" s="38">
        <v>42825</v>
      </c>
      <c r="B61" s="13">
        <v>38.302428603231988</v>
      </c>
      <c r="C61" s="13">
        <v>2.6842691481971048</v>
      </c>
      <c r="D61" s="13">
        <v>2.3942199384631824</v>
      </c>
    </row>
    <row r="62" spans="1:4" x14ac:dyDescent="0.2">
      <c r="A62" s="38">
        <v>42916</v>
      </c>
      <c r="B62" s="13">
        <v>40.047953939683012</v>
      </c>
      <c r="C62" s="13">
        <v>3.1706253996058642</v>
      </c>
      <c r="D62" s="13">
        <v>6.1096393284680417</v>
      </c>
    </row>
    <row r="63" spans="1:4" x14ac:dyDescent="0.2">
      <c r="A63" s="38">
        <v>43008</v>
      </c>
      <c r="B63" s="13">
        <v>42.282649423775219</v>
      </c>
      <c r="C63" s="13">
        <v>4.0054914884198878</v>
      </c>
      <c r="D63" s="13">
        <v>11.172172386211908</v>
      </c>
    </row>
    <row r="64" spans="1:4" x14ac:dyDescent="0.2">
      <c r="A64" s="38">
        <v>43100</v>
      </c>
      <c r="B64" s="13">
        <v>-21.922282017000594</v>
      </c>
      <c r="C64" s="13">
        <v>4.7892914582835289</v>
      </c>
      <c r="D64" s="13">
        <v>25.455094064306149</v>
      </c>
    </row>
    <row r="65" spans="1:4" x14ac:dyDescent="0.2">
      <c r="A65" s="38">
        <v>43190</v>
      </c>
      <c r="B65" s="13">
        <v>-19.100854353335794</v>
      </c>
      <c r="C65" s="13">
        <v>2.8680302980376604</v>
      </c>
      <c r="D65" s="13">
        <v>18.88358329961255</v>
      </c>
    </row>
    <row r="66" spans="1:4" x14ac:dyDescent="0.2">
      <c r="A66" s="38">
        <v>43281</v>
      </c>
      <c r="B66" s="13">
        <v>-19.010914541685565</v>
      </c>
      <c r="C66" s="13">
        <v>1.2747410560368211</v>
      </c>
      <c r="D66" s="13">
        <v>6.858840488547302</v>
      </c>
    </row>
    <row r="67" spans="1:4" x14ac:dyDescent="0.2">
      <c r="A67" s="38">
        <v>43373</v>
      </c>
      <c r="B67" s="13">
        <v>-19.321087426507344</v>
      </c>
      <c r="C67" s="13">
        <v>-0.52842885927709693</v>
      </c>
      <c r="D67" s="13">
        <v>6.9920039330156225</v>
      </c>
    </row>
    <row r="68" spans="1:4" x14ac:dyDescent="0.2">
      <c r="A68" s="38">
        <v>43465</v>
      </c>
      <c r="B68" s="13">
        <v>7.831144243868593</v>
      </c>
      <c r="C68" s="13">
        <v>-1.7464457967931946</v>
      </c>
      <c r="D68" s="13">
        <v>34.728598194666141</v>
      </c>
    </row>
    <row r="69" spans="1:4" x14ac:dyDescent="0.2">
      <c r="A69" s="38">
        <v>43555</v>
      </c>
      <c r="B69" s="13">
        <v>6.6806285882605954</v>
      </c>
      <c r="C69" s="13">
        <v>-0.86517347636501096</v>
      </c>
      <c r="D69" s="13">
        <v>38.771851107213905</v>
      </c>
    </row>
    <row r="70" spans="1:4" x14ac:dyDescent="0.2">
      <c r="A70" s="38">
        <v>43646</v>
      </c>
      <c r="B70" s="13">
        <v>5.4741963277826322</v>
      </c>
      <c r="C70" s="13">
        <v>-0.43912960139645962</v>
      </c>
      <c r="D70" s="13">
        <v>56.999218552892472</v>
      </c>
    </row>
    <row r="72" spans="1:4" x14ac:dyDescent="0.2">
      <c r="A72" s="38"/>
      <c r="B72" s="13"/>
      <c r="C72" s="13"/>
      <c r="D72" s="13"/>
    </row>
    <row r="73" spans="1:4" x14ac:dyDescent="0.2">
      <c r="A73" s="38"/>
      <c r="B73" s="13"/>
      <c r="C73" s="13"/>
      <c r="D73" s="13"/>
    </row>
    <row r="74" spans="1:4" x14ac:dyDescent="0.2">
      <c r="A74" s="38"/>
      <c r="B74" s="13"/>
      <c r="C74" s="13"/>
      <c r="D74" s="13"/>
    </row>
    <row r="75" spans="1:4" x14ac:dyDescent="0.2">
      <c r="A75" s="38"/>
      <c r="B75" s="13"/>
      <c r="C75" s="13"/>
      <c r="D75" s="13"/>
    </row>
    <row r="76" spans="1:4" x14ac:dyDescent="0.2">
      <c r="A76" s="38"/>
      <c r="B76" s="13"/>
      <c r="C76" s="13"/>
      <c r="D76" s="13"/>
    </row>
    <row r="77" spans="1:4" x14ac:dyDescent="0.2">
      <c r="A77" s="38"/>
      <c r="B77" s="13"/>
      <c r="C77" s="13"/>
      <c r="D77" s="13"/>
    </row>
    <row r="78" spans="1:4" x14ac:dyDescent="0.2">
      <c r="A78" s="38"/>
      <c r="B78" s="13"/>
      <c r="C78" s="13"/>
      <c r="D78" s="13"/>
    </row>
    <row r="79" spans="1:4" x14ac:dyDescent="0.2">
      <c r="A79" s="38"/>
      <c r="B79" s="13"/>
      <c r="C79" s="13"/>
      <c r="D79" s="13"/>
    </row>
    <row r="80" spans="1:4" x14ac:dyDescent="0.2">
      <c r="A80" s="38"/>
      <c r="B80" s="13"/>
      <c r="C80" s="13"/>
      <c r="D80" s="13"/>
    </row>
    <row r="81" spans="1:4" x14ac:dyDescent="0.2">
      <c r="A81" s="38"/>
      <c r="B81" s="13"/>
      <c r="C81" s="13"/>
      <c r="D81" s="13"/>
    </row>
    <row r="82" spans="1:4" x14ac:dyDescent="0.2">
      <c r="A82" s="38"/>
      <c r="B82" s="13"/>
      <c r="C82" s="13"/>
      <c r="D82" s="13"/>
    </row>
    <row r="83" spans="1:4" x14ac:dyDescent="0.2">
      <c r="A83" s="38"/>
      <c r="B83" s="13"/>
      <c r="C83" s="13"/>
      <c r="D83" s="13"/>
    </row>
    <row r="84" spans="1:4" x14ac:dyDescent="0.2">
      <c r="A84" s="38"/>
      <c r="B84" s="13"/>
      <c r="C84" s="13"/>
      <c r="D84" s="13"/>
    </row>
    <row r="85" spans="1:4" x14ac:dyDescent="0.2">
      <c r="A85" s="38"/>
      <c r="B85" s="13"/>
      <c r="C85" s="13"/>
      <c r="D85" s="13"/>
    </row>
    <row r="86" spans="1:4" x14ac:dyDescent="0.2">
      <c r="A86" s="38"/>
      <c r="B86" s="13"/>
      <c r="C86" s="13"/>
      <c r="D86" s="13"/>
    </row>
    <row r="87" spans="1:4" x14ac:dyDescent="0.2">
      <c r="A87" s="38"/>
      <c r="B87" s="13"/>
      <c r="C87" s="13"/>
      <c r="D87" s="13"/>
    </row>
    <row r="88" spans="1:4" x14ac:dyDescent="0.2">
      <c r="A88" s="38"/>
      <c r="B88" s="13"/>
      <c r="C88" s="13"/>
      <c r="D88" s="13"/>
    </row>
    <row r="89" spans="1:4" x14ac:dyDescent="0.2">
      <c r="A89" s="38"/>
      <c r="B89" s="13"/>
      <c r="C89" s="13"/>
      <c r="D89" s="13"/>
    </row>
    <row r="90" spans="1:4" x14ac:dyDescent="0.2">
      <c r="A90" s="38"/>
      <c r="B90" s="13"/>
      <c r="C90" s="13"/>
      <c r="D90" s="13"/>
    </row>
    <row r="91" spans="1:4" x14ac:dyDescent="0.2">
      <c r="A91" s="38"/>
      <c r="B91" s="13"/>
      <c r="C91" s="13"/>
      <c r="D91" s="13"/>
    </row>
    <row r="92" spans="1:4" x14ac:dyDescent="0.2">
      <c r="A92" s="38"/>
      <c r="B92" s="13"/>
      <c r="C92" s="13"/>
      <c r="D92" s="13"/>
    </row>
    <row r="93" spans="1:4" x14ac:dyDescent="0.2">
      <c r="A93" s="38"/>
      <c r="B93" s="13"/>
      <c r="C93" s="13"/>
      <c r="D93" s="13"/>
    </row>
    <row r="94" spans="1:4" x14ac:dyDescent="0.2">
      <c r="A94" s="38"/>
      <c r="B94" s="13"/>
      <c r="C94" s="13"/>
      <c r="D94" s="13"/>
    </row>
    <row r="95" spans="1:4" x14ac:dyDescent="0.2">
      <c r="A95" s="38"/>
      <c r="B95" s="13"/>
      <c r="C95" s="13"/>
      <c r="D95" s="13"/>
    </row>
    <row r="96" spans="1:4" x14ac:dyDescent="0.2">
      <c r="A96" s="38"/>
      <c r="B96" s="13"/>
      <c r="C96" s="13"/>
      <c r="D96" s="13"/>
    </row>
    <row r="97" spans="1:4" x14ac:dyDescent="0.2">
      <c r="A97" s="38"/>
      <c r="B97" s="13"/>
      <c r="C97" s="13"/>
      <c r="D97" s="13"/>
    </row>
    <row r="98" spans="1:4" x14ac:dyDescent="0.2">
      <c r="A98" s="38"/>
      <c r="B98" s="13"/>
      <c r="C98" s="13"/>
      <c r="D98" s="13"/>
    </row>
    <row r="99" spans="1:4" x14ac:dyDescent="0.2">
      <c r="A99" s="38"/>
      <c r="B99" s="13"/>
      <c r="C99" s="13"/>
      <c r="D99" s="13"/>
    </row>
    <row r="100" spans="1:4" x14ac:dyDescent="0.2">
      <c r="A100" s="38"/>
      <c r="B100" s="13"/>
      <c r="C100" s="13"/>
      <c r="D100" s="13"/>
    </row>
    <row r="101" spans="1:4" x14ac:dyDescent="0.2">
      <c r="A101" s="38"/>
      <c r="B101" s="13"/>
      <c r="C101" s="13"/>
      <c r="D101" s="13"/>
    </row>
    <row r="102" spans="1:4" x14ac:dyDescent="0.2">
      <c r="A102" s="38"/>
      <c r="B102" s="13"/>
      <c r="C102" s="13"/>
      <c r="D102" s="13"/>
    </row>
    <row r="103" spans="1:4" x14ac:dyDescent="0.2">
      <c r="A103" s="38"/>
      <c r="B103" s="13"/>
      <c r="C103" s="13"/>
      <c r="D103" s="13"/>
    </row>
    <row r="104" spans="1:4" x14ac:dyDescent="0.2">
      <c r="A104" s="38"/>
      <c r="B104" s="13"/>
      <c r="C104" s="13"/>
      <c r="D104" s="13"/>
    </row>
    <row r="105" spans="1:4" x14ac:dyDescent="0.2">
      <c r="A105" s="38"/>
      <c r="B105" s="13"/>
      <c r="C105" s="13"/>
      <c r="D105" s="13"/>
    </row>
    <row r="106" spans="1:4" x14ac:dyDescent="0.2">
      <c r="A106" s="38"/>
      <c r="B106" s="13"/>
      <c r="C106" s="13"/>
      <c r="D106" s="13"/>
    </row>
    <row r="107" spans="1:4" x14ac:dyDescent="0.2">
      <c r="A107" s="38"/>
      <c r="B107" s="13"/>
      <c r="C107" s="13"/>
      <c r="D107" s="13"/>
    </row>
    <row r="108" spans="1:4" x14ac:dyDescent="0.2">
      <c r="A108" s="38"/>
      <c r="B108" s="13"/>
      <c r="C108" s="13"/>
      <c r="D108" s="13"/>
    </row>
    <row r="109" spans="1:4" x14ac:dyDescent="0.2">
      <c r="A109" s="38"/>
      <c r="B109" s="13"/>
      <c r="C109" s="13"/>
      <c r="D109" s="13"/>
    </row>
    <row r="110" spans="1:4" x14ac:dyDescent="0.2">
      <c r="A110" s="38"/>
      <c r="B110" s="13"/>
      <c r="C110" s="13"/>
      <c r="D110" s="13"/>
    </row>
    <row r="111" spans="1:4" x14ac:dyDescent="0.2">
      <c r="A111" s="38"/>
      <c r="B111" s="13"/>
      <c r="C111" s="13"/>
      <c r="D111" s="13"/>
    </row>
    <row r="112" spans="1:4" x14ac:dyDescent="0.2">
      <c r="A112" s="38"/>
      <c r="B112" s="13"/>
      <c r="C112" s="13"/>
      <c r="D112" s="13"/>
    </row>
    <row r="113" spans="1:4" x14ac:dyDescent="0.2">
      <c r="A113" s="38"/>
      <c r="B113" s="13"/>
      <c r="C113" s="13"/>
      <c r="D113" s="13"/>
    </row>
    <row r="114" spans="1:4" x14ac:dyDescent="0.2">
      <c r="A114" s="38"/>
      <c r="B114" s="13"/>
      <c r="C114" s="13"/>
      <c r="D114" s="13"/>
    </row>
    <row r="115" spans="1:4" x14ac:dyDescent="0.2">
      <c r="A115" s="38"/>
      <c r="B115" s="13"/>
      <c r="C115" s="13"/>
      <c r="D115" s="13"/>
    </row>
    <row r="116" spans="1:4" x14ac:dyDescent="0.2">
      <c r="A116" s="38"/>
      <c r="B116" s="13"/>
      <c r="C116" s="13"/>
      <c r="D116" s="13"/>
    </row>
    <row r="117" spans="1:4" x14ac:dyDescent="0.2">
      <c r="A117" s="38"/>
      <c r="B117" s="13"/>
      <c r="C117" s="13"/>
      <c r="D117" s="13"/>
    </row>
    <row r="118" spans="1:4" x14ac:dyDescent="0.2">
      <c r="A118" s="38"/>
      <c r="B118" s="13"/>
      <c r="C118" s="13"/>
      <c r="D118" s="13"/>
    </row>
    <row r="119" spans="1:4" x14ac:dyDescent="0.2">
      <c r="A119" s="38"/>
      <c r="B119" s="13"/>
      <c r="C119" s="13"/>
      <c r="D119" s="13"/>
    </row>
    <row r="120" spans="1:4" x14ac:dyDescent="0.2">
      <c r="A120" s="38"/>
      <c r="B120" s="13"/>
      <c r="C120" s="13"/>
      <c r="D120" s="13"/>
    </row>
    <row r="121" spans="1:4" x14ac:dyDescent="0.2">
      <c r="A121" s="35"/>
      <c r="B121" s="13"/>
      <c r="C121" s="13"/>
      <c r="D121" s="13"/>
    </row>
    <row r="122" spans="1:4" x14ac:dyDescent="0.2">
      <c r="A122" s="35"/>
      <c r="B122" s="13"/>
      <c r="C122" s="13"/>
      <c r="D122" s="13"/>
    </row>
    <row r="123" spans="1:4" x14ac:dyDescent="0.2">
      <c r="A123" s="35"/>
      <c r="B123" s="13"/>
      <c r="C123" s="13"/>
      <c r="D123" s="13"/>
    </row>
    <row r="124" spans="1:4" x14ac:dyDescent="0.2">
      <c r="A124" s="35"/>
      <c r="B124" s="13"/>
      <c r="C124" s="13"/>
      <c r="D124" s="13"/>
    </row>
    <row r="125" spans="1:4" x14ac:dyDescent="0.2">
      <c r="A125" s="35"/>
      <c r="B125" s="13"/>
      <c r="C125" s="13"/>
      <c r="D125" s="13"/>
    </row>
    <row r="126" spans="1:4" x14ac:dyDescent="0.2">
      <c r="A126" s="35"/>
      <c r="B126" s="13"/>
      <c r="C126" s="13"/>
      <c r="D126" s="13"/>
    </row>
    <row r="127" spans="1:4" x14ac:dyDescent="0.2">
      <c r="A127" s="35"/>
      <c r="B127" s="13"/>
      <c r="C127" s="13"/>
      <c r="D127" s="13"/>
    </row>
    <row r="128" spans="1:4" x14ac:dyDescent="0.2">
      <c r="A128" s="35"/>
      <c r="B128" s="13"/>
      <c r="C128" s="13"/>
      <c r="D128" s="13"/>
    </row>
    <row r="129" spans="1:4" x14ac:dyDescent="0.2">
      <c r="A129" s="35"/>
      <c r="B129" s="13"/>
      <c r="C129" s="13"/>
      <c r="D129" s="13"/>
    </row>
    <row r="130" spans="1:4" x14ac:dyDescent="0.2">
      <c r="A130" s="35"/>
      <c r="B130" s="13"/>
      <c r="C130" s="13"/>
      <c r="D130" s="13"/>
    </row>
    <row r="131" spans="1:4" x14ac:dyDescent="0.2">
      <c r="A131" s="35"/>
      <c r="B131" s="13"/>
      <c r="C131" s="13"/>
      <c r="D131" s="13"/>
    </row>
    <row r="132" spans="1:4" x14ac:dyDescent="0.2">
      <c r="A132" s="35"/>
      <c r="B132" s="13"/>
      <c r="C132" s="13"/>
      <c r="D132" s="13"/>
    </row>
    <row r="133" spans="1:4" x14ac:dyDescent="0.2">
      <c r="A133" s="35"/>
      <c r="B133" s="13"/>
      <c r="C133" s="13"/>
      <c r="D133" s="13"/>
    </row>
    <row r="134" spans="1:4" x14ac:dyDescent="0.2">
      <c r="A134" s="35"/>
      <c r="B134" s="13"/>
      <c r="C134" s="13"/>
      <c r="D134" s="13"/>
    </row>
    <row r="135" spans="1:4" x14ac:dyDescent="0.2">
      <c r="A135" s="35"/>
      <c r="B135" s="13"/>
      <c r="C135" s="13"/>
      <c r="D135" s="13"/>
    </row>
    <row r="136" spans="1:4" x14ac:dyDescent="0.2">
      <c r="A136" s="35"/>
      <c r="B136" s="13"/>
      <c r="C136" s="13"/>
      <c r="D136" s="13"/>
    </row>
    <row r="137" spans="1:4" x14ac:dyDescent="0.2">
      <c r="A137" s="35"/>
      <c r="B137" s="13"/>
      <c r="C137" s="13"/>
      <c r="D137" s="13"/>
    </row>
    <row r="138" spans="1:4" x14ac:dyDescent="0.2">
      <c r="A138" s="35"/>
      <c r="B138" s="13"/>
      <c r="C138" s="13"/>
      <c r="D138" s="13"/>
    </row>
    <row r="139" spans="1:4" x14ac:dyDescent="0.2">
      <c r="A139" s="35"/>
      <c r="B139" s="13"/>
      <c r="C139" s="13"/>
      <c r="D139" s="13"/>
    </row>
    <row r="140" spans="1:4" x14ac:dyDescent="0.2">
      <c r="A140" s="35"/>
      <c r="B140" s="13"/>
      <c r="C140" s="13"/>
      <c r="D140" s="13"/>
    </row>
    <row r="141" spans="1:4" x14ac:dyDescent="0.2">
      <c r="A141" s="35"/>
      <c r="B141" s="13"/>
      <c r="C141" s="13"/>
      <c r="D141" s="13"/>
    </row>
    <row r="142" spans="1:4" x14ac:dyDescent="0.2">
      <c r="A142" s="35"/>
      <c r="B142" s="13"/>
      <c r="C142" s="13"/>
      <c r="D142" s="13"/>
    </row>
    <row r="143" spans="1:4" x14ac:dyDescent="0.2">
      <c r="A143" s="35"/>
      <c r="B143" s="13"/>
      <c r="C143" s="13"/>
      <c r="D143" s="13"/>
    </row>
    <row r="144" spans="1:4" x14ac:dyDescent="0.2">
      <c r="A144" s="35"/>
      <c r="B144" s="13"/>
      <c r="C144" s="13"/>
      <c r="D144" s="13"/>
    </row>
    <row r="145" spans="1:4" x14ac:dyDescent="0.2">
      <c r="A145" s="35"/>
      <c r="B145" s="13"/>
      <c r="C145" s="13"/>
      <c r="D145" s="13"/>
    </row>
    <row r="146" spans="1:4" x14ac:dyDescent="0.2">
      <c r="A146" s="35"/>
      <c r="B146" s="13"/>
      <c r="C146" s="13"/>
      <c r="D146" s="13"/>
    </row>
    <row r="147" spans="1:4" x14ac:dyDescent="0.2">
      <c r="A147" s="35"/>
      <c r="B147" s="13"/>
      <c r="C147" s="13"/>
      <c r="D147" s="13"/>
    </row>
    <row r="148" spans="1:4" x14ac:dyDescent="0.2">
      <c r="A148" s="35"/>
      <c r="B148" s="13"/>
      <c r="C148" s="13"/>
      <c r="D148" s="13"/>
    </row>
    <row r="149" spans="1:4" x14ac:dyDescent="0.2">
      <c r="A149" s="35"/>
      <c r="B149" s="13"/>
      <c r="C149" s="13"/>
      <c r="D149" s="13"/>
    </row>
    <row r="150" spans="1:4" x14ac:dyDescent="0.2">
      <c r="A150" s="35"/>
      <c r="B150" s="13"/>
      <c r="C150" s="13"/>
      <c r="D150" s="13"/>
    </row>
    <row r="151" spans="1:4" x14ac:dyDescent="0.2">
      <c r="A151" s="35"/>
      <c r="B151" s="13"/>
      <c r="C151" s="13"/>
      <c r="D151" s="13"/>
    </row>
    <row r="152" spans="1:4" x14ac:dyDescent="0.2">
      <c r="A152" s="35"/>
      <c r="B152" s="13"/>
      <c r="C152" s="13"/>
      <c r="D152" s="13"/>
    </row>
    <row r="153" spans="1:4" x14ac:dyDescent="0.2">
      <c r="A153" s="35"/>
      <c r="B153" s="13"/>
      <c r="C153" s="13"/>
      <c r="D153" s="13"/>
    </row>
    <row r="154" spans="1:4" x14ac:dyDescent="0.2">
      <c r="A154" s="35"/>
      <c r="B154" s="13"/>
      <c r="C154" s="13"/>
      <c r="D154" s="13"/>
    </row>
    <row r="155" spans="1:4" x14ac:dyDescent="0.2">
      <c r="A155" s="35"/>
      <c r="B155" s="13"/>
      <c r="C155" s="13"/>
      <c r="D155" s="13"/>
    </row>
    <row r="156" spans="1:4" x14ac:dyDescent="0.2">
      <c r="A156" s="35"/>
      <c r="B156" s="13"/>
      <c r="C156" s="13"/>
      <c r="D156" s="13"/>
    </row>
    <row r="157" spans="1:4" x14ac:dyDescent="0.2">
      <c r="A157" s="35"/>
      <c r="B157" s="13"/>
      <c r="C157" s="13"/>
      <c r="D157" s="13"/>
    </row>
    <row r="158" spans="1:4" x14ac:dyDescent="0.2">
      <c r="A158" s="35"/>
      <c r="B158" s="13"/>
      <c r="C158" s="13"/>
      <c r="D158" s="13"/>
    </row>
    <row r="159" spans="1:4" x14ac:dyDescent="0.2">
      <c r="A159" s="35"/>
      <c r="B159" s="13"/>
      <c r="C159" s="13"/>
      <c r="D159" s="13"/>
    </row>
    <row r="160" spans="1:4" x14ac:dyDescent="0.2">
      <c r="A160" s="35"/>
      <c r="B160" s="13"/>
      <c r="C160" s="13"/>
      <c r="D160" s="13"/>
    </row>
    <row r="161" spans="1:4" x14ac:dyDescent="0.2">
      <c r="A161" s="35"/>
      <c r="B161" s="13"/>
      <c r="C161" s="13"/>
      <c r="D161" s="13"/>
    </row>
    <row r="162" spans="1:4" x14ac:dyDescent="0.2">
      <c r="A162" s="35"/>
      <c r="B162" s="13"/>
      <c r="C162" s="13"/>
      <c r="D162" s="13"/>
    </row>
    <row r="163" spans="1:4" x14ac:dyDescent="0.2">
      <c r="A163" s="35"/>
      <c r="B163" s="13"/>
      <c r="C163" s="13"/>
      <c r="D163" s="13"/>
    </row>
    <row r="164" spans="1:4" x14ac:dyDescent="0.2">
      <c r="A164" s="35"/>
      <c r="B164" s="13"/>
      <c r="C164" s="13"/>
      <c r="D164" s="13"/>
    </row>
    <row r="165" spans="1:4" x14ac:dyDescent="0.2">
      <c r="A165" s="35"/>
      <c r="B165" s="13"/>
      <c r="C165" s="13"/>
      <c r="D165" s="13"/>
    </row>
    <row r="166" spans="1:4" x14ac:dyDescent="0.2">
      <c r="A166" s="35"/>
      <c r="B166" s="13"/>
      <c r="C166" s="13"/>
      <c r="D166" s="13"/>
    </row>
    <row r="167" spans="1:4" x14ac:dyDescent="0.2">
      <c r="A167" s="35"/>
      <c r="B167" s="13"/>
      <c r="C167" s="13"/>
      <c r="D167" s="13"/>
    </row>
    <row r="168" spans="1:4" x14ac:dyDescent="0.2">
      <c r="A168" s="35"/>
      <c r="B168" s="13"/>
      <c r="C168" s="13"/>
      <c r="D168" s="13"/>
    </row>
    <row r="169" spans="1:4" x14ac:dyDescent="0.2">
      <c r="A169" s="35"/>
      <c r="B169" s="13"/>
      <c r="C169" s="13"/>
      <c r="D169" s="13"/>
    </row>
    <row r="170" spans="1:4" x14ac:dyDescent="0.2">
      <c r="A170" s="35"/>
      <c r="B170" s="13"/>
      <c r="C170" s="13"/>
      <c r="D170" s="13"/>
    </row>
    <row r="171" spans="1:4" x14ac:dyDescent="0.2">
      <c r="A171" s="35"/>
      <c r="B171" s="13"/>
      <c r="C171" s="13"/>
      <c r="D171" s="13"/>
    </row>
    <row r="172" spans="1:4" x14ac:dyDescent="0.2">
      <c r="A172" s="35"/>
      <c r="B172" s="13"/>
      <c r="C172" s="13"/>
      <c r="D172" s="13"/>
    </row>
    <row r="173" spans="1:4" x14ac:dyDescent="0.2">
      <c r="A173" s="35"/>
      <c r="B173" s="13"/>
      <c r="C173" s="13"/>
      <c r="D173" s="13"/>
    </row>
    <row r="174" spans="1:4" x14ac:dyDescent="0.2">
      <c r="A174" s="35"/>
      <c r="B174" s="13"/>
      <c r="C174" s="13"/>
      <c r="D174" s="13"/>
    </row>
    <row r="175" spans="1:4" x14ac:dyDescent="0.2">
      <c r="A175" s="35"/>
      <c r="B175" s="13"/>
      <c r="C175" s="13"/>
      <c r="D175" s="13"/>
    </row>
    <row r="176" spans="1:4" x14ac:dyDescent="0.2">
      <c r="A176" s="35"/>
      <c r="B176" s="13"/>
      <c r="C176" s="13"/>
      <c r="D176" s="13"/>
    </row>
    <row r="177" spans="1:4" x14ac:dyDescent="0.2">
      <c r="A177" s="35"/>
      <c r="B177" s="13"/>
      <c r="C177" s="13"/>
      <c r="D177" s="13"/>
    </row>
    <row r="178" spans="1:4" x14ac:dyDescent="0.2">
      <c r="A178" s="35"/>
      <c r="B178" s="13"/>
      <c r="C178" s="13"/>
      <c r="D178" s="13"/>
    </row>
    <row r="179" spans="1:4" x14ac:dyDescent="0.2">
      <c r="A179" s="35"/>
      <c r="B179" s="13"/>
      <c r="C179" s="13"/>
      <c r="D179" s="13"/>
    </row>
    <row r="180" spans="1:4" x14ac:dyDescent="0.2">
      <c r="A180" s="3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7EFFF"/>
  </sheetPr>
  <dimension ref="A1:E182"/>
  <sheetViews>
    <sheetView workbookViewId="0">
      <pane xSplit="1" ySplit="12" topLeftCell="B13" activePane="bottomRight" state="frozen"/>
      <selection activeCell="J6" sqref="J6"/>
      <selection pane="topRight" activeCell="J6" sqref="J6"/>
      <selection pane="bottomLeft" activeCell="J6" sqref="J6"/>
      <selection pane="bottomRight" activeCell="H17" sqref="H17"/>
    </sheetView>
  </sheetViews>
  <sheetFormatPr defaultRowHeight="11.25" x14ac:dyDescent="0.2"/>
  <cols>
    <col min="1" max="1" width="9.33203125" style="11"/>
    <col min="2" max="2" width="21.33203125" style="11" customWidth="1"/>
    <col min="3" max="3" width="20.6640625" style="11" customWidth="1"/>
    <col min="4" max="4" width="26.83203125" style="11" customWidth="1"/>
    <col min="5" max="16384" width="9.33203125" style="11"/>
  </cols>
  <sheetData>
    <row r="1" spans="1:5" x14ac:dyDescent="0.2">
      <c r="B1" s="25" t="s">
        <v>0</v>
      </c>
    </row>
    <row r="2" spans="1:5" x14ac:dyDescent="0.2">
      <c r="B2" s="25" t="s">
        <v>38</v>
      </c>
    </row>
    <row r="3" spans="1:5" x14ac:dyDescent="0.2">
      <c r="B3" s="25" t="s">
        <v>20</v>
      </c>
      <c r="C3" s="16"/>
      <c r="D3" s="16"/>
    </row>
    <row r="4" spans="1:5" x14ac:dyDescent="0.2">
      <c r="A4" s="11" t="s">
        <v>1</v>
      </c>
      <c r="B4" s="17" t="s">
        <v>18</v>
      </c>
      <c r="D4" s="16"/>
    </row>
    <row r="5" spans="1:5" x14ac:dyDescent="0.2">
      <c r="A5" s="11" t="s">
        <v>2</v>
      </c>
    </row>
    <row r="6" spans="1:5" x14ac:dyDescent="0.2">
      <c r="A6" s="11" t="s">
        <v>24</v>
      </c>
      <c r="B6" s="11" t="s">
        <v>158</v>
      </c>
    </row>
    <row r="7" spans="1:5" x14ac:dyDescent="0.2">
      <c r="A7" s="11" t="s">
        <v>19</v>
      </c>
      <c r="B7" s="11" t="s">
        <v>138</v>
      </c>
    </row>
    <row r="8" spans="1:5" x14ac:dyDescent="0.2">
      <c r="A8" s="11" t="s">
        <v>3</v>
      </c>
      <c r="B8" s="31" t="s">
        <v>218</v>
      </c>
      <c r="C8" s="17"/>
      <c r="D8" s="16"/>
    </row>
    <row r="9" spans="1:5" x14ac:dyDescent="0.2">
      <c r="A9" s="11" t="s">
        <v>4</v>
      </c>
      <c r="B9" s="31" t="s">
        <v>218</v>
      </c>
      <c r="C9" s="16"/>
      <c r="D9" s="16"/>
    </row>
    <row r="10" spans="1:5" x14ac:dyDescent="0.2">
      <c r="A10" s="14" t="s">
        <v>5</v>
      </c>
    </row>
    <row r="12" spans="1:5" ht="22.15" customHeight="1" x14ac:dyDescent="0.2">
      <c r="A12" s="20"/>
      <c r="B12" s="39" t="s">
        <v>35</v>
      </c>
      <c r="C12" s="39" t="s">
        <v>36</v>
      </c>
      <c r="D12" s="39" t="s">
        <v>37</v>
      </c>
      <c r="E12" s="14"/>
    </row>
    <row r="13" spans="1:5" x14ac:dyDescent="0.2">
      <c r="A13" s="38">
        <v>38442</v>
      </c>
      <c r="B13" s="13">
        <v>10.996939369726878</v>
      </c>
      <c r="C13" s="13">
        <v>5.8449009809365293</v>
      </c>
      <c r="D13" s="13">
        <v>-9.1053403379888422</v>
      </c>
    </row>
    <row r="14" spans="1:5" x14ac:dyDescent="0.2">
      <c r="A14" s="38">
        <v>38533</v>
      </c>
      <c r="B14" s="13">
        <v>5.6089824448099401</v>
      </c>
      <c r="C14" s="13">
        <v>6.0373344819703467</v>
      </c>
      <c r="D14" s="13">
        <v>-8.2457116497605671</v>
      </c>
    </row>
    <row r="15" spans="1:5" x14ac:dyDescent="0.2">
      <c r="A15" s="38">
        <v>38625</v>
      </c>
      <c r="B15" s="13">
        <v>7.529360709539179</v>
      </c>
      <c r="C15" s="13">
        <v>7.4390243902438868</v>
      </c>
      <c r="D15" s="13">
        <v>-8.7957385935853125</v>
      </c>
    </row>
    <row r="16" spans="1:5" x14ac:dyDescent="0.2">
      <c r="A16" s="38">
        <v>38717</v>
      </c>
      <c r="B16" s="13">
        <v>7.9583782508316769</v>
      </c>
      <c r="C16" s="13">
        <v>7.3928164114163364</v>
      </c>
      <c r="D16" s="13">
        <v>-9.0743015202964123</v>
      </c>
    </row>
    <row r="17" spans="1:4" x14ac:dyDescent="0.2">
      <c r="A17" s="38">
        <v>38807</v>
      </c>
      <c r="B17" s="13">
        <v>8.9795146549007221</v>
      </c>
      <c r="C17" s="13">
        <v>9.0839011631908662</v>
      </c>
      <c r="D17" s="13">
        <v>70.996385607164015</v>
      </c>
    </row>
    <row r="18" spans="1:4" x14ac:dyDescent="0.2">
      <c r="A18" s="38">
        <v>38898</v>
      </c>
      <c r="B18" s="13">
        <v>12.755284225076347</v>
      </c>
      <c r="C18" s="13">
        <v>8.23550257731962</v>
      </c>
      <c r="D18" s="13">
        <v>42.709465791940083</v>
      </c>
    </row>
    <row r="19" spans="1:4" x14ac:dyDescent="0.2">
      <c r="A19" s="38">
        <v>38990</v>
      </c>
      <c r="B19" s="13">
        <v>4.7693536857154717</v>
      </c>
      <c r="C19" s="13">
        <v>6.1687902106723813</v>
      </c>
      <c r="D19" s="13">
        <v>41.186508710162052</v>
      </c>
    </row>
    <row r="20" spans="1:4" x14ac:dyDescent="0.2">
      <c r="A20" s="38">
        <v>39082</v>
      </c>
      <c r="B20" s="13">
        <v>4.2903786436302438</v>
      </c>
      <c r="C20" s="13">
        <v>6.3526981616427003</v>
      </c>
      <c r="D20" s="13">
        <v>66.493932880908417</v>
      </c>
    </row>
    <row r="21" spans="1:4" x14ac:dyDescent="0.2">
      <c r="A21" s="38">
        <v>39172</v>
      </c>
      <c r="B21" s="13">
        <v>7.1513923524521905</v>
      </c>
      <c r="C21" s="13">
        <v>7.9007027884833381</v>
      </c>
      <c r="D21" s="13">
        <v>0.80197234187260324</v>
      </c>
    </row>
    <row r="22" spans="1:4" x14ac:dyDescent="0.2">
      <c r="A22" s="38">
        <v>39263</v>
      </c>
      <c r="B22" s="13">
        <v>9.7109916220863077</v>
      </c>
      <c r="C22" s="13">
        <v>8.2724511192671102</v>
      </c>
      <c r="D22" s="13">
        <v>2.3800728270620963</v>
      </c>
    </row>
    <row r="23" spans="1:4" x14ac:dyDescent="0.2">
      <c r="A23" s="38">
        <v>39355</v>
      </c>
      <c r="B23" s="13">
        <v>10.509665703909189</v>
      </c>
      <c r="C23" s="13">
        <v>9.8955435487836354</v>
      </c>
      <c r="D23" s="13">
        <v>3.2233141190360692</v>
      </c>
    </row>
    <row r="24" spans="1:4" x14ac:dyDescent="0.2">
      <c r="A24" s="38">
        <v>39447</v>
      </c>
      <c r="B24" s="13">
        <v>8.9754464261440958</v>
      </c>
      <c r="C24" s="13">
        <v>8.047911840481504</v>
      </c>
      <c r="D24" s="13">
        <v>2.285356542322492</v>
      </c>
    </row>
    <row r="25" spans="1:4" x14ac:dyDescent="0.2">
      <c r="A25" s="38">
        <v>39538</v>
      </c>
      <c r="B25" s="13">
        <v>0.93599618757256309</v>
      </c>
      <c r="C25" s="13">
        <v>8.118707526763135</v>
      </c>
      <c r="D25" s="13">
        <v>19.678134003696179</v>
      </c>
    </row>
    <row r="26" spans="1:4" x14ac:dyDescent="0.2">
      <c r="A26" s="38">
        <v>39629</v>
      </c>
      <c r="B26" s="13">
        <v>-3.7517070098847527</v>
      </c>
      <c r="C26" s="13">
        <v>4.616718369734385</v>
      </c>
      <c r="D26" s="13">
        <v>0.9409958324193779</v>
      </c>
    </row>
    <row r="27" spans="1:4" x14ac:dyDescent="0.2">
      <c r="A27" s="38">
        <v>39721</v>
      </c>
      <c r="B27" s="13">
        <v>-5.1893267602528992</v>
      </c>
      <c r="C27" s="13">
        <v>2.0132864400156159</v>
      </c>
      <c r="D27" s="13">
        <v>-7.4378012244366349</v>
      </c>
    </row>
    <row r="28" spans="1:4" x14ac:dyDescent="0.2">
      <c r="A28" s="38">
        <v>39813</v>
      </c>
      <c r="B28" s="13">
        <v>-7.7696740248850986</v>
      </c>
      <c r="C28" s="13">
        <v>0.14281354897771603</v>
      </c>
      <c r="D28" s="13">
        <v>-24.201541258536874</v>
      </c>
    </row>
    <row r="29" spans="1:4" x14ac:dyDescent="0.2">
      <c r="A29" s="38">
        <v>39903</v>
      </c>
      <c r="B29" s="13">
        <v>-13.965628567789967</v>
      </c>
      <c r="C29" s="13">
        <v>-8.2977254650301155</v>
      </c>
      <c r="D29" s="13">
        <v>-48.387812227541801</v>
      </c>
    </row>
    <row r="30" spans="1:4" x14ac:dyDescent="0.2">
      <c r="A30" s="38">
        <v>39994</v>
      </c>
      <c r="B30" s="13">
        <v>-10.634127217485034</v>
      </c>
      <c r="C30" s="13">
        <v>-5.3204807277138721</v>
      </c>
      <c r="D30" s="13">
        <v>-45.679567524353651</v>
      </c>
    </row>
    <row r="31" spans="1:4" x14ac:dyDescent="0.2">
      <c r="A31" s="38">
        <v>40086</v>
      </c>
      <c r="B31" s="13">
        <v>-3.1523408802511255</v>
      </c>
      <c r="C31" s="13">
        <v>-2.9482964273610301</v>
      </c>
      <c r="D31" s="13">
        <v>-45.950460829493089</v>
      </c>
    </row>
    <row r="32" spans="1:4" x14ac:dyDescent="0.2">
      <c r="A32" s="38">
        <v>40178</v>
      </c>
      <c r="B32" s="13">
        <v>-9.2826356754716617</v>
      </c>
      <c r="C32" s="13">
        <v>-4.0568474880510186</v>
      </c>
      <c r="D32" s="13">
        <v>-44.461838308424419</v>
      </c>
    </row>
    <row r="33" spans="1:4" x14ac:dyDescent="0.2">
      <c r="A33" s="38">
        <v>40268</v>
      </c>
      <c r="B33" s="13">
        <v>-8.6521531821437403</v>
      </c>
      <c r="C33" s="13">
        <v>-6.6758424430088166</v>
      </c>
      <c r="D33" s="13">
        <v>-22.153012636077605</v>
      </c>
    </row>
    <row r="34" spans="1:4" x14ac:dyDescent="0.2">
      <c r="A34" s="38">
        <v>40359</v>
      </c>
      <c r="B34" s="13">
        <v>-11.892274358176202</v>
      </c>
      <c r="C34" s="13">
        <v>-4.7637715898653958</v>
      </c>
      <c r="D34" s="13">
        <v>-21.721964519669999</v>
      </c>
    </row>
    <row r="35" spans="1:4" x14ac:dyDescent="0.2">
      <c r="A35" s="38">
        <v>40451</v>
      </c>
      <c r="B35" s="13">
        <v>-2.7585199136237359</v>
      </c>
      <c r="C35" s="13">
        <v>-1.10934279220819</v>
      </c>
      <c r="D35" s="13">
        <v>5.919781512849176</v>
      </c>
    </row>
    <row r="36" spans="1:4" x14ac:dyDescent="0.2">
      <c r="A36" s="38">
        <v>40543</v>
      </c>
      <c r="B36" s="13">
        <v>0.199636559084726</v>
      </c>
      <c r="C36" s="13">
        <v>-1.9801128050355166</v>
      </c>
      <c r="D36" s="13">
        <v>30.566358949766204</v>
      </c>
    </row>
    <row r="37" spans="1:4" x14ac:dyDescent="0.2">
      <c r="A37" s="38">
        <v>40633</v>
      </c>
      <c r="B37" s="13">
        <v>2.8586921560703527</v>
      </c>
      <c r="C37" s="13">
        <v>5.0151554066491189</v>
      </c>
      <c r="D37" s="13">
        <v>-23.27978258897403</v>
      </c>
    </row>
    <row r="38" spans="1:4" x14ac:dyDescent="0.2">
      <c r="A38" s="38">
        <v>40724</v>
      </c>
      <c r="B38" s="13">
        <v>19.941466196309076</v>
      </c>
      <c r="C38" s="13">
        <v>3.6471888260254826</v>
      </c>
      <c r="D38" s="13">
        <v>-25.660972690675653</v>
      </c>
    </row>
    <row r="39" spans="1:4" x14ac:dyDescent="0.2">
      <c r="A39" s="38">
        <v>40816</v>
      </c>
      <c r="B39" s="13">
        <v>17.717932834998471</v>
      </c>
      <c r="C39" s="13">
        <v>5.0391429989989467</v>
      </c>
      <c r="D39" s="13">
        <v>-26.110771202983397</v>
      </c>
    </row>
    <row r="40" spans="1:4" x14ac:dyDescent="0.2">
      <c r="A40" s="38">
        <v>40908</v>
      </c>
      <c r="B40" s="13">
        <v>15.042652984134964</v>
      </c>
      <c r="C40" s="13">
        <v>4.5057132963989055</v>
      </c>
      <c r="D40" s="13">
        <v>-25.486122426810066</v>
      </c>
    </row>
    <row r="41" spans="1:4" x14ac:dyDescent="0.2">
      <c r="A41" s="38">
        <v>40999</v>
      </c>
      <c r="B41" s="13">
        <v>8.2028418063588617</v>
      </c>
      <c r="C41" s="13">
        <v>0.66789245531149177</v>
      </c>
      <c r="D41" s="13">
        <v>9.6161495624502713</v>
      </c>
    </row>
    <row r="42" spans="1:4" x14ac:dyDescent="0.2">
      <c r="A42" s="38">
        <v>41090</v>
      </c>
      <c r="B42" s="13">
        <v>-2.9600478718527778E-2</v>
      </c>
      <c r="C42" s="13">
        <v>0.50103691026455177</v>
      </c>
      <c r="D42" s="13">
        <v>13.46038114343029</v>
      </c>
    </row>
    <row r="43" spans="1:4" x14ac:dyDescent="0.2">
      <c r="A43" s="38">
        <v>41182</v>
      </c>
      <c r="B43" s="13">
        <v>-1.6081871345029364</v>
      </c>
      <c r="C43" s="13">
        <v>-1.4494052955591696</v>
      </c>
      <c r="D43" s="13">
        <v>17.390545961974514</v>
      </c>
    </row>
    <row r="44" spans="1:4" x14ac:dyDescent="0.2">
      <c r="A44" s="38">
        <v>41274</v>
      </c>
      <c r="B44" s="13">
        <v>0.48179144369697724</v>
      </c>
      <c r="C44" s="13">
        <v>1.5405276937354051</v>
      </c>
      <c r="D44" s="13">
        <v>12.65333222674081</v>
      </c>
    </row>
    <row r="45" spans="1:4" x14ac:dyDescent="0.2">
      <c r="A45" s="38">
        <v>41364</v>
      </c>
      <c r="B45" s="13">
        <v>4.8723170521491888</v>
      </c>
      <c r="C45" s="13">
        <v>4.8923499684915051</v>
      </c>
      <c r="D45" s="13">
        <v>25.527684723697462</v>
      </c>
    </row>
    <row r="46" spans="1:4" x14ac:dyDescent="0.2">
      <c r="A46" s="38">
        <v>41455</v>
      </c>
      <c r="B46" s="13">
        <v>5.808626400774175</v>
      </c>
      <c r="C46" s="13">
        <v>5.4736756961562216</v>
      </c>
      <c r="D46" s="13">
        <v>4.8370136698212551</v>
      </c>
    </row>
    <row r="47" spans="1:4" x14ac:dyDescent="0.2">
      <c r="A47" s="38">
        <v>41547</v>
      </c>
      <c r="B47" s="13">
        <v>2.1588529080070584</v>
      </c>
      <c r="C47" s="13">
        <v>2.891074264408533</v>
      </c>
      <c r="D47" s="13">
        <v>5.7467375543740928</v>
      </c>
    </row>
    <row r="48" spans="1:4" x14ac:dyDescent="0.2">
      <c r="A48" s="38">
        <v>41639</v>
      </c>
      <c r="B48" s="13">
        <v>6.5430216352079462</v>
      </c>
      <c r="C48" s="13">
        <v>2.7385906496237622</v>
      </c>
      <c r="D48" s="13">
        <v>4.5286761153712662</v>
      </c>
    </row>
    <row r="49" spans="1:4" x14ac:dyDescent="0.2">
      <c r="A49" s="38">
        <v>41729</v>
      </c>
      <c r="B49" s="13">
        <v>1.2109860703821029</v>
      </c>
      <c r="C49" s="13">
        <v>1.4711912031016849</v>
      </c>
      <c r="D49" s="13">
        <v>-2.4236626006537421</v>
      </c>
    </row>
    <row r="50" spans="1:4" x14ac:dyDescent="0.2">
      <c r="A50" s="38">
        <v>41820</v>
      </c>
      <c r="B50" s="13">
        <v>5.2614009541597007</v>
      </c>
      <c r="C50" s="13">
        <v>4.9986902682397361</v>
      </c>
      <c r="D50" s="13">
        <v>14.6371828313967</v>
      </c>
    </row>
    <row r="51" spans="1:4" x14ac:dyDescent="0.2">
      <c r="A51" s="38">
        <v>41912</v>
      </c>
      <c r="B51" s="13">
        <v>4.4804979769053732</v>
      </c>
      <c r="C51" s="13">
        <v>8.4977379739626038</v>
      </c>
      <c r="D51" s="13">
        <v>9.7864590055787293</v>
      </c>
    </row>
    <row r="52" spans="1:4" x14ac:dyDescent="0.2">
      <c r="A52" s="38">
        <v>42004</v>
      </c>
      <c r="B52" s="13">
        <v>5.1567597863640291</v>
      </c>
      <c r="C52" s="13">
        <v>9.8882914542128386</v>
      </c>
      <c r="D52" s="13">
        <v>16.188662594923485</v>
      </c>
    </row>
    <row r="53" spans="1:4" x14ac:dyDescent="0.2">
      <c r="A53" s="38">
        <v>42094</v>
      </c>
      <c r="B53" s="13">
        <v>8.5007177352510954</v>
      </c>
      <c r="C53" s="13">
        <v>7.1297929603655774</v>
      </c>
      <c r="D53" s="13">
        <v>-10.058942477305022</v>
      </c>
    </row>
    <row r="54" spans="1:4" x14ac:dyDescent="0.2">
      <c r="A54" s="38">
        <v>42185</v>
      </c>
      <c r="B54" s="13">
        <v>3.5275202368590941</v>
      </c>
      <c r="C54" s="13">
        <v>4.7605635034835947</v>
      </c>
      <c r="D54" s="13">
        <v>-11.197825268491268</v>
      </c>
    </row>
    <row r="55" spans="1:4" x14ac:dyDescent="0.2">
      <c r="A55" s="38">
        <v>42277</v>
      </c>
      <c r="B55" s="13">
        <v>8.160144834311577</v>
      </c>
      <c r="C55" s="13">
        <v>3.1209279922246536</v>
      </c>
      <c r="D55" s="13">
        <v>-12.542304854161923</v>
      </c>
    </row>
    <row r="56" spans="1:4" x14ac:dyDescent="0.2">
      <c r="A56" s="38">
        <v>42369</v>
      </c>
      <c r="B56" s="13">
        <v>9.0736110082483279</v>
      </c>
      <c r="C56" s="13">
        <v>9.4473739608052831</v>
      </c>
      <c r="D56" s="13">
        <v>-11.714816822864215</v>
      </c>
    </row>
    <row r="57" spans="1:4" x14ac:dyDescent="0.2">
      <c r="A57" s="38">
        <v>42460</v>
      </c>
      <c r="B57" s="13">
        <v>7.4944775594877111</v>
      </c>
      <c r="C57" s="13">
        <v>4.6932404448392084</v>
      </c>
      <c r="D57" s="13">
        <v>-3.8579277257602462</v>
      </c>
    </row>
    <row r="58" spans="1:4" x14ac:dyDescent="0.2">
      <c r="A58" s="38">
        <v>42551</v>
      </c>
      <c r="B58" s="13">
        <v>11.797551254704741</v>
      </c>
      <c r="C58" s="13">
        <v>6.186515878110499</v>
      </c>
      <c r="D58" s="13">
        <v>5.5471606141847429</v>
      </c>
    </row>
    <row r="59" spans="1:4" x14ac:dyDescent="0.2">
      <c r="A59" s="38">
        <v>42643</v>
      </c>
      <c r="B59" s="13">
        <v>8.8280357883848239</v>
      </c>
      <c r="C59" s="13">
        <v>4.8117825066978037</v>
      </c>
      <c r="D59" s="13">
        <v>13.665745869135716</v>
      </c>
    </row>
    <row r="60" spans="1:4" x14ac:dyDescent="0.2">
      <c r="A60" s="38">
        <v>42735</v>
      </c>
      <c r="B60" s="13">
        <v>7.3472191574419421</v>
      </c>
      <c r="C60" s="13">
        <v>-1.2485615713952791</v>
      </c>
      <c r="D60" s="13">
        <v>3.5662115493409363</v>
      </c>
    </row>
    <row r="61" spans="1:4" x14ac:dyDescent="0.2">
      <c r="A61" s="38">
        <v>42825</v>
      </c>
      <c r="B61" s="13">
        <v>9.0348495964783559</v>
      </c>
      <c r="C61" s="13">
        <v>7.1262779773417995</v>
      </c>
      <c r="D61" s="13">
        <v>36.276285590223914</v>
      </c>
    </row>
    <row r="62" spans="1:4" x14ac:dyDescent="0.2">
      <c r="A62" s="38">
        <v>42916</v>
      </c>
      <c r="B62" s="13">
        <v>9.2437442228412436</v>
      </c>
      <c r="C62" s="13">
        <v>7.4386215487959761</v>
      </c>
      <c r="D62" s="13">
        <v>34.95193209618941</v>
      </c>
    </row>
    <row r="63" spans="1:4" x14ac:dyDescent="0.2">
      <c r="A63" s="38">
        <v>43008</v>
      </c>
      <c r="B63" s="13">
        <v>9.3454533040782337</v>
      </c>
      <c r="C63" s="13">
        <v>7.6345814536082912</v>
      </c>
      <c r="D63" s="13">
        <v>37.200624542957094</v>
      </c>
    </row>
    <row r="64" spans="1:4" x14ac:dyDescent="0.2">
      <c r="A64" s="38">
        <v>43100</v>
      </c>
      <c r="B64" s="13">
        <v>9.0117919247705061</v>
      </c>
      <c r="C64" s="13">
        <v>7.2231578317366596</v>
      </c>
      <c r="D64" s="13">
        <v>36.113980750069089</v>
      </c>
    </row>
    <row r="65" spans="1:4" x14ac:dyDescent="0.2">
      <c r="A65" s="38">
        <v>43190</v>
      </c>
      <c r="B65" s="13">
        <v>8.5166828437742925</v>
      </c>
      <c r="C65" s="13">
        <v>6.3637591116638692</v>
      </c>
      <c r="D65" s="13">
        <v>40.665151323453074</v>
      </c>
    </row>
    <row r="66" spans="1:4" x14ac:dyDescent="0.2">
      <c r="A66" s="38">
        <v>43281</v>
      </c>
      <c r="B66" s="13">
        <v>6.2309126446894902</v>
      </c>
      <c r="C66" s="13">
        <v>6.2174187212033605</v>
      </c>
      <c r="D66" s="13">
        <v>39.994874898452103</v>
      </c>
    </row>
    <row r="67" spans="1:4" x14ac:dyDescent="0.2">
      <c r="A67" s="38">
        <v>43373</v>
      </c>
      <c r="B67" s="13">
        <v>9.6901689678488889</v>
      </c>
      <c r="C67" s="13">
        <v>6.068331783038361</v>
      </c>
      <c r="D67" s="13">
        <v>38.722989392398468</v>
      </c>
    </row>
    <row r="68" spans="1:4" x14ac:dyDescent="0.2">
      <c r="A68" s="38">
        <v>43465</v>
      </c>
      <c r="B68" s="13">
        <v>4.8529249006196595</v>
      </c>
      <c r="C68" s="13">
        <v>5.2535747616434758</v>
      </c>
      <c r="D68" s="13">
        <v>38.500203987918091</v>
      </c>
    </row>
    <row r="69" spans="1:4" x14ac:dyDescent="0.2">
      <c r="A69" s="38">
        <v>43555</v>
      </c>
      <c r="B69" s="13">
        <v>3.3072957898693245</v>
      </c>
      <c r="C69" s="13">
        <v>4.4026250983777215</v>
      </c>
      <c r="D69" s="13">
        <v>-15.879450614946045</v>
      </c>
    </row>
    <row r="70" spans="1:4" x14ac:dyDescent="0.2">
      <c r="A70" s="38">
        <v>43646</v>
      </c>
      <c r="B70" s="13">
        <v>3.05580966574579</v>
      </c>
      <c r="C70" s="13">
        <v>4.0177593619364682</v>
      </c>
      <c r="D70" s="13">
        <v>-16.628210666876132</v>
      </c>
    </row>
    <row r="71" spans="1:4" x14ac:dyDescent="0.2">
      <c r="A71" s="38"/>
      <c r="B71" s="13"/>
      <c r="C71" s="13"/>
      <c r="D71" s="13"/>
    </row>
    <row r="72" spans="1:4" x14ac:dyDescent="0.2">
      <c r="A72" s="38"/>
      <c r="B72" s="13"/>
      <c r="C72" s="13"/>
      <c r="D72" s="13"/>
    </row>
    <row r="73" spans="1:4" x14ac:dyDescent="0.2">
      <c r="A73" s="38"/>
      <c r="B73" s="13"/>
      <c r="C73" s="13"/>
      <c r="D73" s="13"/>
    </row>
    <row r="74" spans="1:4" x14ac:dyDescent="0.2">
      <c r="A74" s="38"/>
      <c r="B74" s="13"/>
      <c r="C74" s="13"/>
      <c r="D74" s="13"/>
    </row>
    <row r="75" spans="1:4" x14ac:dyDescent="0.2">
      <c r="A75" s="38"/>
      <c r="B75" s="13"/>
      <c r="C75" s="13"/>
      <c r="D75" s="13"/>
    </row>
    <row r="76" spans="1:4" x14ac:dyDescent="0.2">
      <c r="A76" s="38"/>
      <c r="B76" s="13"/>
      <c r="C76" s="13"/>
      <c r="D76" s="13"/>
    </row>
    <row r="77" spans="1:4" x14ac:dyDescent="0.2">
      <c r="A77" s="38"/>
      <c r="B77" s="13"/>
      <c r="C77" s="13"/>
      <c r="D77" s="13"/>
    </row>
    <row r="78" spans="1:4" x14ac:dyDescent="0.2">
      <c r="A78" s="38"/>
      <c r="B78" s="13"/>
      <c r="C78" s="13"/>
      <c r="D78" s="13"/>
    </row>
    <row r="79" spans="1:4" x14ac:dyDescent="0.2">
      <c r="A79" s="38"/>
      <c r="B79" s="13"/>
      <c r="C79" s="13"/>
      <c r="D79" s="13"/>
    </row>
    <row r="80" spans="1:4" x14ac:dyDescent="0.2">
      <c r="A80" s="38"/>
      <c r="B80" s="13"/>
      <c r="C80" s="13"/>
      <c r="D80" s="13"/>
    </row>
    <row r="81" spans="1:4" x14ac:dyDescent="0.2">
      <c r="A81" s="38"/>
      <c r="B81" s="13"/>
      <c r="C81" s="13"/>
      <c r="D81" s="13"/>
    </row>
    <row r="82" spans="1:4" x14ac:dyDescent="0.2">
      <c r="A82" s="38"/>
      <c r="B82" s="13"/>
      <c r="C82" s="13"/>
      <c r="D82" s="13"/>
    </row>
    <row r="83" spans="1:4" x14ac:dyDescent="0.2">
      <c r="A83" s="38"/>
      <c r="B83" s="13"/>
      <c r="C83" s="13"/>
      <c r="D83" s="13"/>
    </row>
    <row r="84" spans="1:4" x14ac:dyDescent="0.2">
      <c r="A84" s="38"/>
      <c r="B84" s="13"/>
      <c r="C84" s="13"/>
      <c r="D84" s="13"/>
    </row>
    <row r="85" spans="1:4" x14ac:dyDescent="0.2">
      <c r="A85" s="38"/>
      <c r="B85" s="13"/>
      <c r="C85" s="13"/>
      <c r="D85" s="13"/>
    </row>
    <row r="86" spans="1:4" x14ac:dyDescent="0.2">
      <c r="A86" s="38"/>
      <c r="B86" s="13"/>
      <c r="C86" s="13"/>
      <c r="D86" s="13"/>
    </row>
    <row r="87" spans="1:4" x14ac:dyDescent="0.2">
      <c r="A87" s="38"/>
      <c r="B87" s="13"/>
      <c r="C87" s="13"/>
      <c r="D87" s="13"/>
    </row>
    <row r="88" spans="1:4" x14ac:dyDescent="0.2">
      <c r="A88" s="38"/>
      <c r="B88" s="13"/>
      <c r="C88" s="13"/>
      <c r="D88" s="13"/>
    </row>
    <row r="89" spans="1:4" x14ac:dyDescent="0.2">
      <c r="A89" s="38"/>
      <c r="B89" s="13"/>
      <c r="C89" s="13"/>
      <c r="D89" s="13"/>
    </row>
    <row r="90" spans="1:4" x14ac:dyDescent="0.2">
      <c r="A90" s="38"/>
      <c r="B90" s="13"/>
      <c r="C90" s="13"/>
      <c r="D90" s="13"/>
    </row>
    <row r="91" spans="1:4" x14ac:dyDescent="0.2">
      <c r="A91" s="38"/>
      <c r="B91" s="13"/>
      <c r="C91" s="13"/>
      <c r="D91" s="13"/>
    </row>
    <row r="92" spans="1:4" x14ac:dyDescent="0.2">
      <c r="A92" s="38"/>
      <c r="B92" s="13"/>
      <c r="C92" s="13"/>
      <c r="D92" s="13"/>
    </row>
    <row r="93" spans="1:4" x14ac:dyDescent="0.2">
      <c r="A93" s="38"/>
      <c r="B93" s="13"/>
      <c r="C93" s="13"/>
      <c r="D93" s="13"/>
    </row>
    <row r="94" spans="1:4" x14ac:dyDescent="0.2">
      <c r="A94" s="38"/>
      <c r="B94" s="13"/>
      <c r="C94" s="13"/>
      <c r="D94" s="13"/>
    </row>
    <row r="95" spans="1:4" x14ac:dyDescent="0.2">
      <c r="A95" s="38"/>
      <c r="B95" s="13"/>
      <c r="C95" s="13"/>
      <c r="D95" s="13"/>
    </row>
    <row r="96" spans="1:4" x14ac:dyDescent="0.2">
      <c r="A96" s="38"/>
      <c r="B96" s="13"/>
      <c r="C96" s="13"/>
      <c r="D96" s="13"/>
    </row>
    <row r="97" spans="1:4" x14ac:dyDescent="0.2">
      <c r="A97" s="38"/>
      <c r="B97" s="13"/>
      <c r="C97" s="13"/>
      <c r="D97" s="13"/>
    </row>
    <row r="98" spans="1:4" x14ac:dyDescent="0.2">
      <c r="A98" s="38"/>
      <c r="B98" s="13"/>
      <c r="C98" s="13"/>
      <c r="D98" s="13"/>
    </row>
    <row r="99" spans="1:4" x14ac:dyDescent="0.2">
      <c r="A99" s="38"/>
      <c r="B99" s="13"/>
      <c r="C99" s="13"/>
      <c r="D99" s="13"/>
    </row>
    <row r="100" spans="1:4" x14ac:dyDescent="0.2">
      <c r="A100" s="38"/>
      <c r="B100" s="13"/>
      <c r="C100" s="13"/>
      <c r="D100" s="13"/>
    </row>
    <row r="101" spans="1:4" x14ac:dyDescent="0.2">
      <c r="A101" s="38"/>
      <c r="B101" s="13"/>
      <c r="C101" s="13"/>
      <c r="D101" s="13"/>
    </row>
    <row r="102" spans="1:4" x14ac:dyDescent="0.2">
      <c r="A102" s="38"/>
      <c r="B102" s="13"/>
      <c r="C102" s="13"/>
      <c r="D102" s="13"/>
    </row>
    <row r="103" spans="1:4" x14ac:dyDescent="0.2">
      <c r="A103" s="38"/>
      <c r="B103" s="13"/>
      <c r="C103" s="13"/>
      <c r="D103" s="13"/>
    </row>
    <row r="104" spans="1:4" x14ac:dyDescent="0.2">
      <c r="A104" s="38"/>
      <c r="B104" s="13"/>
      <c r="C104" s="13"/>
      <c r="D104" s="13"/>
    </row>
    <row r="105" spans="1:4" x14ac:dyDescent="0.2">
      <c r="A105" s="38"/>
      <c r="B105" s="13"/>
      <c r="C105" s="13"/>
      <c r="D105" s="13"/>
    </row>
    <row r="106" spans="1:4" x14ac:dyDescent="0.2">
      <c r="A106" s="38"/>
      <c r="B106" s="13"/>
      <c r="C106" s="13"/>
      <c r="D106" s="13"/>
    </row>
    <row r="107" spans="1:4" x14ac:dyDescent="0.2">
      <c r="A107" s="38"/>
      <c r="B107" s="13"/>
      <c r="C107" s="13"/>
      <c r="D107" s="13"/>
    </row>
    <row r="108" spans="1:4" x14ac:dyDescent="0.2">
      <c r="A108" s="38"/>
      <c r="B108" s="13"/>
      <c r="C108" s="13"/>
      <c r="D108" s="13"/>
    </row>
    <row r="109" spans="1:4" x14ac:dyDescent="0.2">
      <c r="A109" s="38"/>
      <c r="B109" s="13"/>
      <c r="C109" s="13"/>
      <c r="D109" s="13"/>
    </row>
    <row r="110" spans="1:4" x14ac:dyDescent="0.2">
      <c r="A110" s="38"/>
      <c r="B110" s="13"/>
      <c r="C110" s="13"/>
      <c r="D110" s="13"/>
    </row>
    <row r="111" spans="1:4" x14ac:dyDescent="0.2">
      <c r="A111" s="38"/>
      <c r="B111" s="13"/>
      <c r="C111" s="13"/>
      <c r="D111" s="13"/>
    </row>
    <row r="112" spans="1:4" x14ac:dyDescent="0.2">
      <c r="A112" s="38"/>
      <c r="B112" s="13"/>
      <c r="C112" s="13"/>
      <c r="D112" s="13"/>
    </row>
    <row r="113" spans="1:4" x14ac:dyDescent="0.2">
      <c r="A113" s="38"/>
      <c r="B113" s="13"/>
      <c r="C113" s="13"/>
      <c r="D113" s="13"/>
    </row>
    <row r="114" spans="1:4" x14ac:dyDescent="0.2">
      <c r="A114" s="38"/>
      <c r="B114" s="13"/>
      <c r="C114" s="13"/>
      <c r="D114" s="13"/>
    </row>
    <row r="115" spans="1:4" x14ac:dyDescent="0.2">
      <c r="A115" s="38"/>
      <c r="B115" s="13"/>
      <c r="C115" s="13"/>
      <c r="D115" s="13"/>
    </row>
    <row r="116" spans="1:4" x14ac:dyDescent="0.2">
      <c r="A116" s="38"/>
      <c r="B116" s="13"/>
      <c r="C116" s="13"/>
      <c r="D116" s="13"/>
    </row>
    <row r="117" spans="1:4" x14ac:dyDescent="0.2">
      <c r="A117" s="38"/>
      <c r="B117" s="13"/>
      <c r="C117" s="13"/>
      <c r="D117" s="13"/>
    </row>
    <row r="118" spans="1:4" x14ac:dyDescent="0.2">
      <c r="A118" s="38"/>
      <c r="B118" s="13"/>
      <c r="C118" s="13"/>
      <c r="D118" s="13"/>
    </row>
    <row r="119" spans="1:4" x14ac:dyDescent="0.2">
      <c r="A119" s="38"/>
      <c r="B119" s="13"/>
      <c r="C119" s="13"/>
      <c r="D119" s="13"/>
    </row>
    <row r="120" spans="1:4" x14ac:dyDescent="0.2">
      <c r="A120" s="38"/>
      <c r="B120" s="13"/>
      <c r="C120" s="13"/>
      <c r="D120" s="13"/>
    </row>
    <row r="121" spans="1:4" x14ac:dyDescent="0.2">
      <c r="A121" s="38"/>
      <c r="B121" s="13"/>
      <c r="C121" s="13"/>
      <c r="D121" s="13"/>
    </row>
    <row r="122" spans="1:4" x14ac:dyDescent="0.2">
      <c r="A122" s="38"/>
      <c r="B122" s="13"/>
      <c r="C122" s="13"/>
      <c r="D122" s="13"/>
    </row>
    <row r="123" spans="1:4" x14ac:dyDescent="0.2">
      <c r="A123" s="35"/>
      <c r="B123" s="13"/>
      <c r="C123" s="13"/>
      <c r="D123" s="13"/>
    </row>
    <row r="124" spans="1:4" x14ac:dyDescent="0.2">
      <c r="A124" s="35"/>
      <c r="B124" s="13"/>
      <c r="C124" s="13"/>
      <c r="D124" s="13"/>
    </row>
    <row r="125" spans="1:4" x14ac:dyDescent="0.2">
      <c r="A125" s="35"/>
      <c r="B125" s="13"/>
      <c r="C125" s="13"/>
      <c r="D125" s="13"/>
    </row>
    <row r="126" spans="1:4" x14ac:dyDescent="0.2">
      <c r="A126" s="35"/>
      <c r="B126" s="13"/>
      <c r="C126" s="13"/>
      <c r="D126" s="13"/>
    </row>
    <row r="127" spans="1:4" x14ac:dyDescent="0.2">
      <c r="A127" s="35"/>
      <c r="B127" s="13"/>
      <c r="C127" s="13"/>
      <c r="D127" s="13"/>
    </row>
    <row r="128" spans="1:4" x14ac:dyDescent="0.2">
      <c r="A128" s="35"/>
      <c r="B128" s="13"/>
      <c r="C128" s="13"/>
      <c r="D128" s="13"/>
    </row>
    <row r="129" spans="1:4" x14ac:dyDescent="0.2">
      <c r="A129" s="35"/>
      <c r="B129" s="13"/>
      <c r="C129" s="13"/>
      <c r="D129" s="13"/>
    </row>
    <row r="130" spans="1:4" x14ac:dyDescent="0.2">
      <c r="A130" s="35"/>
      <c r="B130" s="13"/>
      <c r="C130" s="13"/>
      <c r="D130" s="13"/>
    </row>
    <row r="131" spans="1:4" x14ac:dyDescent="0.2">
      <c r="A131" s="35"/>
      <c r="B131" s="13"/>
      <c r="C131" s="13"/>
      <c r="D131" s="13"/>
    </row>
    <row r="132" spans="1:4" x14ac:dyDescent="0.2">
      <c r="A132" s="35"/>
      <c r="B132" s="13"/>
      <c r="C132" s="13"/>
      <c r="D132" s="13"/>
    </row>
    <row r="133" spans="1:4" x14ac:dyDescent="0.2">
      <c r="A133" s="35"/>
      <c r="B133" s="13"/>
      <c r="C133" s="13"/>
      <c r="D133" s="13"/>
    </row>
    <row r="134" spans="1:4" x14ac:dyDescent="0.2">
      <c r="A134" s="35"/>
      <c r="B134" s="13"/>
      <c r="C134" s="13"/>
      <c r="D134" s="13"/>
    </row>
    <row r="135" spans="1:4" x14ac:dyDescent="0.2">
      <c r="A135" s="35"/>
      <c r="B135" s="13"/>
      <c r="C135" s="13"/>
      <c r="D135" s="13"/>
    </row>
    <row r="136" spans="1:4" x14ac:dyDescent="0.2">
      <c r="A136" s="35"/>
      <c r="B136" s="13"/>
      <c r="C136" s="13"/>
      <c r="D136" s="13"/>
    </row>
    <row r="137" spans="1:4" x14ac:dyDescent="0.2">
      <c r="A137" s="35"/>
      <c r="B137" s="13"/>
      <c r="C137" s="13"/>
      <c r="D137" s="13"/>
    </row>
    <row r="138" spans="1:4" x14ac:dyDescent="0.2">
      <c r="A138" s="35"/>
      <c r="B138" s="13"/>
      <c r="C138" s="13"/>
      <c r="D138" s="13"/>
    </row>
    <row r="139" spans="1:4" x14ac:dyDescent="0.2">
      <c r="A139" s="35"/>
      <c r="B139" s="13"/>
      <c r="C139" s="13"/>
      <c r="D139" s="13"/>
    </row>
    <row r="140" spans="1:4" x14ac:dyDescent="0.2">
      <c r="A140" s="35"/>
      <c r="B140" s="13"/>
      <c r="C140" s="13"/>
      <c r="D140" s="13"/>
    </row>
    <row r="141" spans="1:4" x14ac:dyDescent="0.2">
      <c r="A141" s="35"/>
      <c r="B141" s="13"/>
      <c r="C141" s="13"/>
      <c r="D141" s="13"/>
    </row>
    <row r="142" spans="1:4" x14ac:dyDescent="0.2">
      <c r="A142" s="35"/>
      <c r="B142" s="13"/>
      <c r="C142" s="13"/>
      <c r="D142" s="13"/>
    </row>
    <row r="143" spans="1:4" x14ac:dyDescent="0.2">
      <c r="A143" s="35"/>
      <c r="B143" s="13"/>
      <c r="C143" s="13"/>
      <c r="D143" s="13"/>
    </row>
    <row r="144" spans="1:4" x14ac:dyDescent="0.2">
      <c r="A144" s="35"/>
      <c r="B144" s="13"/>
      <c r="C144" s="13"/>
      <c r="D144" s="13"/>
    </row>
    <row r="145" spans="1:4" x14ac:dyDescent="0.2">
      <c r="A145" s="35"/>
      <c r="B145" s="13"/>
      <c r="C145" s="13"/>
      <c r="D145" s="13"/>
    </row>
    <row r="146" spans="1:4" x14ac:dyDescent="0.2">
      <c r="A146" s="35"/>
      <c r="B146" s="13"/>
      <c r="C146" s="13"/>
      <c r="D146" s="13"/>
    </row>
    <row r="147" spans="1:4" x14ac:dyDescent="0.2">
      <c r="A147" s="35"/>
      <c r="B147" s="13"/>
      <c r="C147" s="13"/>
      <c r="D147" s="13"/>
    </row>
    <row r="148" spans="1:4" x14ac:dyDescent="0.2">
      <c r="A148" s="35"/>
      <c r="B148" s="13"/>
      <c r="C148" s="13"/>
      <c r="D148" s="13"/>
    </row>
    <row r="149" spans="1:4" x14ac:dyDescent="0.2">
      <c r="A149" s="35"/>
      <c r="B149" s="13"/>
      <c r="C149" s="13"/>
      <c r="D149" s="13"/>
    </row>
    <row r="150" spans="1:4" x14ac:dyDescent="0.2">
      <c r="A150" s="35"/>
      <c r="B150" s="13"/>
      <c r="C150" s="13"/>
      <c r="D150" s="13"/>
    </row>
    <row r="151" spans="1:4" x14ac:dyDescent="0.2">
      <c r="A151" s="35"/>
      <c r="B151" s="13"/>
      <c r="C151" s="13"/>
      <c r="D151" s="13"/>
    </row>
    <row r="152" spans="1:4" x14ac:dyDescent="0.2">
      <c r="A152" s="35"/>
      <c r="B152" s="13"/>
      <c r="C152" s="13"/>
      <c r="D152" s="13"/>
    </row>
    <row r="153" spans="1:4" x14ac:dyDescent="0.2">
      <c r="A153" s="35"/>
      <c r="B153" s="13"/>
      <c r="C153" s="13"/>
      <c r="D153" s="13"/>
    </row>
    <row r="154" spans="1:4" x14ac:dyDescent="0.2">
      <c r="A154" s="35"/>
      <c r="B154" s="13"/>
      <c r="C154" s="13"/>
      <c r="D154" s="13"/>
    </row>
    <row r="155" spans="1:4" x14ac:dyDescent="0.2">
      <c r="A155" s="35"/>
      <c r="B155" s="13"/>
      <c r="C155" s="13"/>
      <c r="D155" s="13"/>
    </row>
    <row r="156" spans="1:4" x14ac:dyDescent="0.2">
      <c r="A156" s="35"/>
      <c r="B156" s="13"/>
      <c r="C156" s="13"/>
      <c r="D156" s="13"/>
    </row>
    <row r="157" spans="1:4" x14ac:dyDescent="0.2">
      <c r="A157" s="35"/>
      <c r="B157" s="13"/>
      <c r="C157" s="13"/>
      <c r="D157" s="13"/>
    </row>
    <row r="158" spans="1:4" x14ac:dyDescent="0.2">
      <c r="A158" s="35"/>
      <c r="B158" s="13"/>
      <c r="C158" s="13"/>
      <c r="D158" s="13"/>
    </row>
    <row r="159" spans="1:4" x14ac:dyDescent="0.2">
      <c r="A159" s="35"/>
      <c r="B159" s="13"/>
      <c r="C159" s="13"/>
      <c r="D159" s="13"/>
    </row>
    <row r="160" spans="1:4" x14ac:dyDescent="0.2">
      <c r="A160" s="35"/>
      <c r="B160" s="13"/>
      <c r="C160" s="13"/>
      <c r="D160" s="13"/>
    </row>
    <row r="161" spans="1:4" x14ac:dyDescent="0.2">
      <c r="A161" s="35"/>
      <c r="B161" s="13"/>
      <c r="C161" s="13"/>
      <c r="D161" s="13"/>
    </row>
    <row r="162" spans="1:4" x14ac:dyDescent="0.2">
      <c r="A162" s="35"/>
      <c r="B162" s="13"/>
      <c r="C162" s="13"/>
      <c r="D162" s="13"/>
    </row>
    <row r="163" spans="1:4" x14ac:dyDescent="0.2">
      <c r="A163" s="35"/>
      <c r="B163" s="13"/>
      <c r="C163" s="13"/>
      <c r="D163" s="13"/>
    </row>
    <row r="164" spans="1:4" x14ac:dyDescent="0.2">
      <c r="A164" s="35"/>
      <c r="B164" s="13"/>
      <c r="C164" s="13"/>
      <c r="D164" s="13"/>
    </row>
    <row r="165" spans="1:4" x14ac:dyDescent="0.2">
      <c r="A165" s="35"/>
      <c r="B165" s="13"/>
      <c r="C165" s="13"/>
      <c r="D165" s="13"/>
    </row>
    <row r="166" spans="1:4" x14ac:dyDescent="0.2">
      <c r="A166" s="35"/>
      <c r="B166" s="13"/>
      <c r="C166" s="13"/>
      <c r="D166" s="13"/>
    </row>
    <row r="167" spans="1:4" x14ac:dyDescent="0.2">
      <c r="A167" s="35"/>
      <c r="B167" s="13"/>
      <c r="C167" s="13"/>
      <c r="D167" s="13"/>
    </row>
    <row r="168" spans="1:4" x14ac:dyDescent="0.2">
      <c r="A168" s="35"/>
      <c r="B168" s="13"/>
      <c r="C168" s="13"/>
      <c r="D168" s="13"/>
    </row>
    <row r="169" spans="1:4" x14ac:dyDescent="0.2">
      <c r="A169" s="35"/>
      <c r="B169" s="13"/>
      <c r="C169" s="13"/>
      <c r="D169" s="13"/>
    </row>
    <row r="170" spans="1:4" x14ac:dyDescent="0.2">
      <c r="A170" s="35"/>
      <c r="B170" s="13"/>
      <c r="C170" s="13"/>
      <c r="D170" s="13"/>
    </row>
    <row r="171" spans="1:4" x14ac:dyDescent="0.2">
      <c r="A171" s="35"/>
      <c r="B171" s="13"/>
      <c r="C171" s="13"/>
      <c r="D171" s="13"/>
    </row>
    <row r="172" spans="1:4" x14ac:dyDescent="0.2">
      <c r="A172" s="35"/>
      <c r="B172" s="13"/>
      <c r="C172" s="13"/>
      <c r="D172" s="13"/>
    </row>
    <row r="173" spans="1:4" x14ac:dyDescent="0.2">
      <c r="A173" s="35"/>
      <c r="B173" s="13"/>
      <c r="C173" s="13"/>
      <c r="D173" s="13"/>
    </row>
    <row r="174" spans="1:4" x14ac:dyDescent="0.2">
      <c r="A174" s="35"/>
      <c r="B174" s="13"/>
      <c r="C174" s="13"/>
      <c r="D174" s="13"/>
    </row>
    <row r="175" spans="1:4" x14ac:dyDescent="0.2">
      <c r="A175" s="35"/>
      <c r="B175" s="13"/>
      <c r="C175" s="13"/>
      <c r="D175" s="13"/>
    </row>
    <row r="176" spans="1:4" x14ac:dyDescent="0.2">
      <c r="A176" s="35"/>
      <c r="B176" s="13"/>
      <c r="C176" s="13"/>
      <c r="D176" s="13"/>
    </row>
    <row r="177" spans="1:4" x14ac:dyDescent="0.2">
      <c r="A177" s="35"/>
      <c r="B177" s="13"/>
      <c r="C177" s="13"/>
      <c r="D177" s="13"/>
    </row>
    <row r="178" spans="1:4" x14ac:dyDescent="0.2">
      <c r="A178" s="35"/>
      <c r="B178" s="13"/>
      <c r="C178" s="13"/>
      <c r="D178" s="13"/>
    </row>
    <row r="179" spans="1:4" x14ac:dyDescent="0.2">
      <c r="A179" s="35"/>
      <c r="B179" s="13"/>
      <c r="C179" s="13"/>
      <c r="D179" s="13"/>
    </row>
    <row r="180" spans="1:4" x14ac:dyDescent="0.2">
      <c r="A180" s="35"/>
      <c r="B180" s="13"/>
      <c r="C180" s="13"/>
      <c r="D180" s="13"/>
    </row>
    <row r="181" spans="1:4" x14ac:dyDescent="0.2">
      <c r="A181" s="35"/>
      <c r="B181" s="13"/>
      <c r="C181" s="13"/>
      <c r="D181" s="13"/>
    </row>
    <row r="182" spans="1:4" x14ac:dyDescent="0.2">
      <c r="A182" s="35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7EFFF"/>
  </sheetPr>
  <dimension ref="A1:E180"/>
  <sheetViews>
    <sheetView workbookViewId="0">
      <pane xSplit="1" ySplit="12" topLeftCell="B13" activePane="bottomRight" state="frozen"/>
      <selection activeCell="J6" sqref="J6"/>
      <selection pane="topRight" activeCell="J6" sqref="J6"/>
      <selection pane="bottomLeft" activeCell="J6" sqref="J6"/>
      <selection pane="bottomRight" activeCell="I19" sqref="I19"/>
    </sheetView>
  </sheetViews>
  <sheetFormatPr defaultRowHeight="11.25" x14ac:dyDescent="0.2"/>
  <cols>
    <col min="1" max="1" width="9.33203125" style="11"/>
    <col min="2" max="2" width="21.33203125" style="11" customWidth="1"/>
    <col min="3" max="3" width="20.6640625" style="11" customWidth="1"/>
    <col min="4" max="5" width="26.83203125" style="11" customWidth="1"/>
    <col min="6" max="16384" width="9.33203125" style="11"/>
  </cols>
  <sheetData>
    <row r="1" spans="1:5" x14ac:dyDescent="0.2">
      <c r="B1" s="25" t="s">
        <v>0</v>
      </c>
    </row>
    <row r="2" spans="1:5" x14ac:dyDescent="0.2">
      <c r="B2" s="25" t="s">
        <v>38</v>
      </c>
    </row>
    <row r="3" spans="1:5" x14ac:dyDescent="0.2">
      <c r="B3" s="25" t="s">
        <v>167</v>
      </c>
      <c r="C3" s="16"/>
      <c r="D3" s="16"/>
    </row>
    <row r="4" spans="1:5" x14ac:dyDescent="0.2">
      <c r="A4" s="11" t="s">
        <v>1</v>
      </c>
      <c r="B4" s="17" t="s">
        <v>143</v>
      </c>
      <c r="D4" s="16"/>
    </row>
    <row r="5" spans="1:5" x14ac:dyDescent="0.2">
      <c r="A5" s="11" t="s">
        <v>2</v>
      </c>
    </row>
    <row r="6" spans="1:5" x14ac:dyDescent="0.2">
      <c r="A6" s="11" t="s">
        <v>24</v>
      </c>
      <c r="B6" s="11" t="s">
        <v>230</v>
      </c>
    </row>
    <row r="7" spans="1:5" x14ac:dyDescent="0.2">
      <c r="A7" s="11" t="s">
        <v>19</v>
      </c>
      <c r="B7" s="11" t="s">
        <v>138</v>
      </c>
    </row>
    <row r="8" spans="1:5" x14ac:dyDescent="0.2">
      <c r="A8" s="11" t="s">
        <v>3</v>
      </c>
      <c r="B8" s="31" t="s">
        <v>218</v>
      </c>
      <c r="C8" s="17"/>
      <c r="D8" s="16"/>
    </row>
    <row r="9" spans="1:5" x14ac:dyDescent="0.2">
      <c r="A9" s="11" t="s">
        <v>4</v>
      </c>
      <c r="C9" s="16"/>
      <c r="D9" s="16"/>
    </row>
    <row r="10" spans="1:5" x14ac:dyDescent="0.2">
      <c r="A10" s="14" t="s">
        <v>5</v>
      </c>
    </row>
    <row r="12" spans="1:5" ht="22.15" customHeight="1" x14ac:dyDescent="0.2">
      <c r="A12" s="20"/>
      <c r="B12" s="8" t="s">
        <v>144</v>
      </c>
      <c r="C12" s="8" t="s">
        <v>145</v>
      </c>
      <c r="D12" s="8" t="s">
        <v>146</v>
      </c>
      <c r="E12" s="8" t="s">
        <v>147</v>
      </c>
    </row>
    <row r="13" spans="1:5" x14ac:dyDescent="0.2">
      <c r="A13" s="38">
        <v>38717</v>
      </c>
      <c r="B13" s="13">
        <v>14.636627331331509</v>
      </c>
      <c r="C13" s="13">
        <v>3.1419245539978435</v>
      </c>
      <c r="D13" s="13">
        <v>9.4075937138571994</v>
      </c>
      <c r="E13" s="13">
        <v>4.0811689485719782</v>
      </c>
    </row>
    <row r="14" spans="1:5" x14ac:dyDescent="0.2">
      <c r="A14" s="38">
        <v>38807</v>
      </c>
      <c r="B14" s="13">
        <v>15.785823994491777</v>
      </c>
      <c r="C14" s="13">
        <v>3.9676720650323904</v>
      </c>
      <c r="D14" s="13">
        <v>10.91656773605909</v>
      </c>
      <c r="E14" s="13">
        <v>7.2534534024930819</v>
      </c>
    </row>
    <row r="15" spans="1:5" x14ac:dyDescent="0.2">
      <c r="A15" s="38">
        <v>38898</v>
      </c>
      <c r="B15" s="13">
        <v>14.884858701232995</v>
      </c>
      <c r="C15" s="13">
        <v>3.6692359316235379</v>
      </c>
      <c r="D15" s="13">
        <v>14.156083041759082</v>
      </c>
      <c r="E15" s="13">
        <v>9.7805265703259536</v>
      </c>
    </row>
    <row r="16" spans="1:5" x14ac:dyDescent="0.2">
      <c r="A16" s="38">
        <v>38990</v>
      </c>
      <c r="B16" s="13">
        <v>11.540258904059364</v>
      </c>
      <c r="C16" s="13">
        <v>3.6519269143338251</v>
      </c>
      <c r="D16" s="13">
        <v>15.273853780233427</v>
      </c>
      <c r="E16" s="13">
        <v>11.713606342151174</v>
      </c>
    </row>
    <row r="17" spans="1:5" x14ac:dyDescent="0.2">
      <c r="A17" s="38">
        <v>39082</v>
      </c>
      <c r="B17" s="13">
        <v>7.304498411847149</v>
      </c>
      <c r="C17" s="13">
        <v>3.7991056147633762</v>
      </c>
      <c r="D17" s="13">
        <v>15.996334546714763</v>
      </c>
      <c r="E17" s="13">
        <v>13.638772122273203</v>
      </c>
    </row>
    <row r="18" spans="1:5" x14ac:dyDescent="0.2">
      <c r="A18" s="38">
        <v>39172</v>
      </c>
      <c r="B18" s="13">
        <v>3.6043883151904543</v>
      </c>
      <c r="C18" s="13">
        <v>3.8050164402829267</v>
      </c>
      <c r="D18" s="13">
        <v>13.535083820740779</v>
      </c>
      <c r="E18" s="13">
        <v>11.112044078756389</v>
      </c>
    </row>
    <row r="19" spans="1:5" x14ac:dyDescent="0.2">
      <c r="A19" s="38">
        <v>39263</v>
      </c>
      <c r="B19" s="13">
        <v>2.2163727540602363</v>
      </c>
      <c r="C19" s="13">
        <v>4.9497478254913796</v>
      </c>
      <c r="D19" s="13">
        <v>10.598555587527848</v>
      </c>
      <c r="E19" s="13">
        <v>9.5281353003312965</v>
      </c>
    </row>
    <row r="20" spans="1:5" x14ac:dyDescent="0.2">
      <c r="A20" s="38">
        <v>39355</v>
      </c>
      <c r="B20" s="13">
        <v>2.8441828850652273</v>
      </c>
      <c r="C20" s="13">
        <v>6.6434355104861176</v>
      </c>
      <c r="D20" s="13">
        <v>9.5890913633318355</v>
      </c>
      <c r="E20" s="13">
        <v>8.6914294102331535</v>
      </c>
    </row>
    <row r="21" spans="1:5" x14ac:dyDescent="0.2">
      <c r="A21" s="38">
        <v>39447</v>
      </c>
      <c r="B21" s="13">
        <v>3.2004790010677908</v>
      </c>
      <c r="C21" s="13">
        <v>8.1559295999641179</v>
      </c>
      <c r="D21" s="13">
        <v>8.9680290253057127</v>
      </c>
      <c r="E21" s="13">
        <v>7.3299506564885153</v>
      </c>
    </row>
    <row r="22" spans="1:5" x14ac:dyDescent="0.2">
      <c r="A22" s="38">
        <v>39538</v>
      </c>
      <c r="B22" s="13">
        <v>2.7441909502966988</v>
      </c>
      <c r="C22" s="13">
        <v>7.1247053608129551</v>
      </c>
      <c r="D22" s="13">
        <v>7.2901413918057711</v>
      </c>
      <c r="E22" s="13">
        <v>8.0866174174538017</v>
      </c>
    </row>
    <row r="23" spans="1:5" x14ac:dyDescent="0.2">
      <c r="A23" s="38">
        <v>39629</v>
      </c>
      <c r="B23" s="13">
        <v>8.4059131609670601E-2</v>
      </c>
      <c r="C23" s="13">
        <v>5.0931249196279449</v>
      </c>
      <c r="D23" s="13">
        <v>3.1491742690415325</v>
      </c>
      <c r="E23" s="13">
        <v>7.2836305522123501</v>
      </c>
    </row>
    <row r="24" spans="1:5" x14ac:dyDescent="0.2">
      <c r="A24" s="38">
        <v>39721</v>
      </c>
      <c r="B24" s="13">
        <v>-4.4271726973311498</v>
      </c>
      <c r="C24" s="13">
        <v>4.2075211028384851</v>
      </c>
      <c r="D24" s="13">
        <v>-1.4362328132132118</v>
      </c>
      <c r="E24" s="13">
        <v>5.4161813655222879</v>
      </c>
    </row>
    <row r="25" spans="1:5" x14ac:dyDescent="0.2">
      <c r="A25" s="38">
        <v>39813</v>
      </c>
      <c r="B25" s="13">
        <v>-9.8028343875234505</v>
      </c>
      <c r="C25" s="13">
        <v>2.108650220486008</v>
      </c>
      <c r="D25" s="13">
        <v>-5.9134618693993719</v>
      </c>
      <c r="E25" s="13">
        <v>3.1903627269612933</v>
      </c>
    </row>
    <row r="26" spans="1:5" x14ac:dyDescent="0.2">
      <c r="A26" s="38">
        <v>39903</v>
      </c>
      <c r="B26" s="13">
        <v>-16.429725376942706</v>
      </c>
      <c r="C26" s="13">
        <v>1.2581730718511208</v>
      </c>
      <c r="D26" s="13">
        <v>-10.894088915036503</v>
      </c>
      <c r="E26" s="13">
        <v>-2.7273219008805749</v>
      </c>
    </row>
    <row r="27" spans="1:5" x14ac:dyDescent="0.2">
      <c r="A27" s="38">
        <v>39994</v>
      </c>
      <c r="B27" s="13">
        <v>-20.38470374315121</v>
      </c>
      <c r="C27" s="13">
        <v>1.9694436709307483</v>
      </c>
      <c r="D27" s="13">
        <v>-12.640396186473001</v>
      </c>
      <c r="E27" s="13">
        <v>-6.8909567468529831</v>
      </c>
    </row>
    <row r="28" spans="1:5" x14ac:dyDescent="0.2">
      <c r="A28" s="38">
        <v>40086</v>
      </c>
      <c r="B28" s="13">
        <v>-20.383487422344892</v>
      </c>
      <c r="C28" s="13">
        <v>-1.0098028735838982</v>
      </c>
      <c r="D28" s="13">
        <v>-12.33725408809515</v>
      </c>
      <c r="E28" s="13">
        <v>-9.3828752688141179</v>
      </c>
    </row>
    <row r="29" spans="1:5" x14ac:dyDescent="0.2">
      <c r="A29" s="38">
        <v>40178</v>
      </c>
      <c r="B29" s="13">
        <v>-17.323807367243795</v>
      </c>
      <c r="C29" s="13">
        <v>-0.93909826971662058</v>
      </c>
      <c r="D29" s="13">
        <v>-12.361860501311849</v>
      </c>
      <c r="E29" s="13">
        <v>-10.901738191099541</v>
      </c>
    </row>
    <row r="30" spans="1:5" x14ac:dyDescent="0.2">
      <c r="A30" s="38">
        <v>40268</v>
      </c>
      <c r="B30" s="13">
        <v>-10.719698030679236</v>
      </c>
      <c r="C30" s="13">
        <v>-1.3843479577796858</v>
      </c>
      <c r="D30" s="13">
        <v>-9.2182927277327682</v>
      </c>
      <c r="E30" s="13">
        <v>-9.8632154092795794</v>
      </c>
    </row>
    <row r="31" spans="1:5" x14ac:dyDescent="0.2">
      <c r="A31" s="38">
        <v>40359</v>
      </c>
      <c r="B31" s="13">
        <v>-2.7049116278280105</v>
      </c>
      <c r="C31" s="13">
        <v>-3.8011057573221319</v>
      </c>
      <c r="D31" s="13">
        <v>-7.6467751649275879</v>
      </c>
      <c r="E31" s="13">
        <v>-8.829825717762386</v>
      </c>
    </row>
    <row r="32" spans="1:5" x14ac:dyDescent="0.2">
      <c r="A32" s="38">
        <v>40451</v>
      </c>
      <c r="B32" s="13">
        <v>2.5331252425894846</v>
      </c>
      <c r="C32" s="13">
        <v>-2.9459383552799978</v>
      </c>
      <c r="D32" s="13">
        <v>-6.4459123567598535</v>
      </c>
      <c r="E32" s="13">
        <v>-6.9629353643843821</v>
      </c>
    </row>
    <row r="33" spans="1:5" x14ac:dyDescent="0.2">
      <c r="A33" s="38">
        <v>40543</v>
      </c>
      <c r="B33" s="13">
        <v>3.4384179437844553</v>
      </c>
      <c r="C33" s="13">
        <v>6.9384316336844387</v>
      </c>
      <c r="D33" s="13">
        <v>-3.8965329480425415</v>
      </c>
      <c r="E33" s="13">
        <v>-4.9891484659124519</v>
      </c>
    </row>
    <row r="34" spans="1:5" x14ac:dyDescent="0.2">
      <c r="A34" s="38">
        <v>40633</v>
      </c>
      <c r="B34" s="13">
        <v>4.9646329140455192</v>
      </c>
      <c r="C34" s="13">
        <v>7.4777419767574127</v>
      </c>
      <c r="D34" s="13">
        <v>-2.1779512042005345</v>
      </c>
      <c r="E34" s="13">
        <v>-2.2388356086248784</v>
      </c>
    </row>
    <row r="35" spans="1:5" x14ac:dyDescent="0.2">
      <c r="A35" s="38">
        <v>40724</v>
      </c>
      <c r="B35" s="13">
        <v>3.489996210551638</v>
      </c>
      <c r="C35" s="13">
        <v>9.0882852292238034</v>
      </c>
      <c r="D35" s="13">
        <v>2.5174380228907056</v>
      </c>
      <c r="E35" s="13">
        <v>2.4986008004401761E-2</v>
      </c>
    </row>
    <row r="36" spans="1:5" x14ac:dyDescent="0.2">
      <c r="A36" s="38">
        <v>40816</v>
      </c>
      <c r="B36" s="13">
        <v>2.2170808605367576</v>
      </c>
      <c r="C36" s="13">
        <v>10.162849973189903</v>
      </c>
      <c r="D36" s="13">
        <v>5.4491130915563568</v>
      </c>
      <c r="E36" s="13">
        <v>0.60452640255790335</v>
      </c>
    </row>
    <row r="37" spans="1:5" x14ac:dyDescent="0.2">
      <c r="A37" s="38">
        <v>40908</v>
      </c>
      <c r="B37" s="13">
        <v>2.5954311085777393</v>
      </c>
      <c r="C37" s="13">
        <v>-7.3440496993837812</v>
      </c>
      <c r="D37" s="13">
        <v>7.2789840696868113</v>
      </c>
      <c r="E37" s="13">
        <v>0.8448869339058529</v>
      </c>
    </row>
    <row r="38" spans="1:5" x14ac:dyDescent="0.2">
      <c r="A38" s="38">
        <v>40999</v>
      </c>
      <c r="B38" s="13">
        <v>1.2632368974238251</v>
      </c>
      <c r="C38" s="13">
        <v>-7.6928827608463983</v>
      </c>
      <c r="D38" s="13">
        <v>7.858377734065547</v>
      </c>
      <c r="E38" s="13">
        <v>0.55226098871439255</v>
      </c>
    </row>
    <row r="39" spans="1:5" x14ac:dyDescent="0.2">
      <c r="A39" s="38">
        <v>41090</v>
      </c>
      <c r="B39" s="13">
        <v>0.8427949885824404</v>
      </c>
      <c r="C39" s="13">
        <v>-8.5787602498872957</v>
      </c>
      <c r="D39" s="13">
        <v>4.3006939245517906</v>
      </c>
      <c r="E39" s="13">
        <v>0.59134601092523109</v>
      </c>
    </row>
    <row r="40" spans="1:5" x14ac:dyDescent="0.2">
      <c r="A40" s="38">
        <v>41182</v>
      </c>
      <c r="B40" s="13">
        <v>0.8584194401824341</v>
      </c>
      <c r="C40" s="13">
        <v>-10.128204391501328</v>
      </c>
      <c r="D40" s="13">
        <v>1.555506311599375</v>
      </c>
      <c r="E40" s="13">
        <v>0.52550219735376658</v>
      </c>
    </row>
    <row r="41" spans="1:5" x14ac:dyDescent="0.2">
      <c r="A41" s="38">
        <v>41274</v>
      </c>
      <c r="B41" s="13">
        <v>2.2227973799686218</v>
      </c>
      <c r="C41" s="13">
        <v>-5.3211810732217817</v>
      </c>
      <c r="D41" s="13">
        <v>-0.24266748300209029</v>
      </c>
      <c r="E41" s="13">
        <v>0.85590968302102777</v>
      </c>
    </row>
    <row r="42" spans="1:5" x14ac:dyDescent="0.2">
      <c r="A42" s="38">
        <v>41364</v>
      </c>
      <c r="B42" s="13">
        <v>2.6160351877398291</v>
      </c>
      <c r="C42" s="13">
        <v>-4.8725560959984593</v>
      </c>
      <c r="D42" s="13">
        <v>0.22981767247121088</v>
      </c>
      <c r="E42" s="13">
        <v>2.247297177917118</v>
      </c>
    </row>
    <row r="43" spans="1:5" x14ac:dyDescent="0.2">
      <c r="A43" s="38">
        <v>41455</v>
      </c>
      <c r="B43" s="13">
        <v>3.4496448161674076</v>
      </c>
      <c r="C43" s="13">
        <v>-3.5628381021248212</v>
      </c>
      <c r="D43" s="13">
        <v>2.3612777359990123</v>
      </c>
      <c r="E43" s="13">
        <v>3.3471906219300296</v>
      </c>
    </row>
    <row r="44" spans="1:5" x14ac:dyDescent="0.2">
      <c r="A44" s="38">
        <v>41547</v>
      </c>
      <c r="B44" s="13">
        <v>3.8292699413805531</v>
      </c>
      <c r="C44" s="13">
        <v>-2.1572013513681765</v>
      </c>
      <c r="D44" s="13">
        <v>3.7051721984164621</v>
      </c>
      <c r="E44" s="13">
        <v>4.0991443254527749</v>
      </c>
    </row>
    <row r="45" spans="1:5" x14ac:dyDescent="0.2">
      <c r="A45" s="38">
        <v>41639</v>
      </c>
      <c r="B45" s="13">
        <v>3.3144223042144372</v>
      </c>
      <c r="C45" s="13">
        <v>-1.7183483777702402</v>
      </c>
      <c r="D45" s="13">
        <v>5.2390365058173183</v>
      </c>
      <c r="E45" s="13">
        <v>4.3327391734721443</v>
      </c>
    </row>
    <row r="46" spans="1:5" x14ac:dyDescent="0.2">
      <c r="A46" s="38">
        <v>41729</v>
      </c>
      <c r="B46" s="13">
        <v>4.8452843070664775</v>
      </c>
      <c r="C46" s="13">
        <v>-1.0663489565363116</v>
      </c>
      <c r="D46" s="13">
        <v>4.2581495407555847</v>
      </c>
      <c r="E46" s="13">
        <v>2.9603414711566245</v>
      </c>
    </row>
    <row r="47" spans="1:5" x14ac:dyDescent="0.2">
      <c r="A47" s="38">
        <v>41820</v>
      </c>
      <c r="B47" s="13">
        <v>5.7059729275394488</v>
      </c>
      <c r="C47" s="13">
        <v>-1.1486503438494333</v>
      </c>
      <c r="D47" s="13">
        <v>3.8538740242902048</v>
      </c>
      <c r="E47" s="13">
        <v>3.0808526094023181</v>
      </c>
    </row>
    <row r="48" spans="1:5" x14ac:dyDescent="0.2">
      <c r="A48" s="38">
        <v>41912</v>
      </c>
      <c r="B48" s="13">
        <v>6.4225092443803922</v>
      </c>
      <c r="C48" s="13">
        <v>-0.94579463158164234</v>
      </c>
      <c r="D48" s="13">
        <v>3.9215542895933542</v>
      </c>
      <c r="E48" s="13">
        <v>4.2455015253041628</v>
      </c>
    </row>
    <row r="49" spans="1:5" x14ac:dyDescent="0.2">
      <c r="A49" s="38">
        <v>42004</v>
      </c>
      <c r="B49" s="13">
        <v>14.928456900125763</v>
      </c>
      <c r="C49" s="13">
        <v>6.0566197967851565</v>
      </c>
      <c r="D49" s="13">
        <v>3.5496028649679046</v>
      </c>
      <c r="E49" s="13">
        <v>5.9406411579573604</v>
      </c>
    </row>
    <row r="50" spans="1:5" x14ac:dyDescent="0.2">
      <c r="A50" s="38">
        <v>42094</v>
      </c>
      <c r="B50" s="13">
        <v>13.280215159154318</v>
      </c>
      <c r="C50" s="13">
        <v>9.6190946937548141</v>
      </c>
      <c r="D50" s="13">
        <v>5.1723710683676982</v>
      </c>
      <c r="E50" s="13">
        <v>6.9747322428349801</v>
      </c>
    </row>
    <row r="51" spans="1:5" x14ac:dyDescent="0.2">
      <c r="A51" s="38">
        <v>42185</v>
      </c>
      <c r="B51" s="13">
        <v>12.006741868658288</v>
      </c>
      <c r="C51" s="13">
        <v>10.498058538421628</v>
      </c>
      <c r="D51" s="13">
        <v>5.1707156947924826</v>
      </c>
      <c r="E51" s="13">
        <v>6.2422528121973686</v>
      </c>
    </row>
    <row r="52" spans="1:5" x14ac:dyDescent="0.2">
      <c r="A52" s="38">
        <v>42277</v>
      </c>
      <c r="B52" s="13">
        <v>10.513957821799981</v>
      </c>
      <c r="C52" s="13">
        <v>11.391495009107256</v>
      </c>
      <c r="D52" s="13">
        <v>6.1997088220471674</v>
      </c>
      <c r="E52" s="13">
        <v>4.5222311762404432</v>
      </c>
    </row>
    <row r="53" spans="1:5" x14ac:dyDescent="0.2">
      <c r="A53" s="38">
        <v>42369</v>
      </c>
      <c r="B53" s="13">
        <v>1.6638091416347089</v>
      </c>
      <c r="C53" s="13">
        <v>2.2692205353848527</v>
      </c>
      <c r="D53" s="13">
        <v>7.0339138446688265</v>
      </c>
      <c r="E53" s="13">
        <v>3.8726176726324057</v>
      </c>
    </row>
    <row r="54" spans="1:5" x14ac:dyDescent="0.2">
      <c r="A54" s="38">
        <v>42460</v>
      </c>
      <c r="B54" s="13">
        <v>2.6276409139403434</v>
      </c>
      <c r="C54" s="13">
        <v>-0.47676004492017698</v>
      </c>
      <c r="D54" s="13">
        <v>7.6020323520864519</v>
      </c>
      <c r="E54" s="13">
        <v>3.7668676817353086</v>
      </c>
    </row>
    <row r="55" spans="1:5" x14ac:dyDescent="0.2">
      <c r="A55" s="38">
        <v>42551</v>
      </c>
      <c r="B55" s="13">
        <v>3.5085566731597018</v>
      </c>
      <c r="C55" s="13">
        <v>-0.21108321770816341</v>
      </c>
      <c r="D55" s="13">
        <v>9.909313597219537</v>
      </c>
      <c r="E55" s="13">
        <v>4.6614976849922218</v>
      </c>
    </row>
    <row r="56" spans="1:5" x14ac:dyDescent="0.2">
      <c r="A56" s="38">
        <v>42643</v>
      </c>
      <c r="B56" s="13">
        <v>5.8646551510618705</v>
      </c>
      <c r="C56" s="13">
        <v>-0.3140220133845073</v>
      </c>
      <c r="D56" s="13">
        <v>10.878839828739917</v>
      </c>
      <c r="E56" s="13">
        <v>6.0164974421792694</v>
      </c>
    </row>
    <row r="57" spans="1:5" x14ac:dyDescent="0.2">
      <c r="A57" s="38">
        <v>42735</v>
      </c>
      <c r="B57" s="13">
        <v>5.2119541897760024</v>
      </c>
      <c r="C57" s="13">
        <v>6.4375594664866753</v>
      </c>
      <c r="D57" s="13">
        <v>11.127377599726461</v>
      </c>
      <c r="E57" s="13">
        <v>4.2711044782952179</v>
      </c>
    </row>
    <row r="58" spans="1:5" x14ac:dyDescent="0.2">
      <c r="A58" s="38">
        <v>42825</v>
      </c>
      <c r="B58" s="13">
        <v>5.5437578001835908</v>
      </c>
      <c r="C58" s="13">
        <v>5.1589278996999832</v>
      </c>
      <c r="D58" s="13">
        <v>10.149606124625121</v>
      </c>
      <c r="E58" s="13">
        <v>4.7563501329739299</v>
      </c>
    </row>
    <row r="59" spans="1:5" x14ac:dyDescent="0.2">
      <c r="A59" s="38">
        <v>42916</v>
      </c>
      <c r="B59" s="13">
        <v>7.2420931406262712</v>
      </c>
      <c r="C59" s="13">
        <v>6.3447726872875254</v>
      </c>
      <c r="D59" s="13">
        <v>8.3854484229553208</v>
      </c>
      <c r="E59" s="13">
        <v>5.2447355594859024</v>
      </c>
    </row>
    <row r="60" spans="1:5" x14ac:dyDescent="0.2">
      <c r="A60" s="38">
        <v>43008</v>
      </c>
      <c r="B60" s="13">
        <v>6.3531563790104828</v>
      </c>
      <c r="C60" s="13">
        <v>7.9936632792769524</v>
      </c>
      <c r="D60" s="13">
        <v>7.1232865180280269</v>
      </c>
      <c r="E60" s="13">
        <v>5.5624960696603942</v>
      </c>
    </row>
    <row r="61" spans="1:5" x14ac:dyDescent="0.2">
      <c r="A61" s="38">
        <v>43100</v>
      </c>
      <c r="B61" s="13">
        <v>9.5452442861401643</v>
      </c>
      <c r="C61" s="13">
        <v>5.6398706681978439</v>
      </c>
      <c r="D61" s="13">
        <v>6.5082296324032285</v>
      </c>
      <c r="E61" s="13">
        <v>7.2600424210172765</v>
      </c>
    </row>
    <row r="62" spans="1:5" x14ac:dyDescent="0.2">
      <c r="A62" s="38">
        <v>43190</v>
      </c>
      <c r="B62" s="13">
        <v>8.1778948673594911</v>
      </c>
      <c r="C62" s="13">
        <v>7.1349790258864232</v>
      </c>
      <c r="D62" s="13">
        <v>6.7575590008331243</v>
      </c>
      <c r="E62" s="13">
        <v>7.9594450935530636</v>
      </c>
    </row>
    <row r="63" spans="1:5" x14ac:dyDescent="0.2">
      <c r="A63" s="38">
        <v>43281</v>
      </c>
      <c r="B63" s="13">
        <v>5.5729504315775946</v>
      </c>
      <c r="C63" s="13">
        <v>5.9356849669018219</v>
      </c>
      <c r="D63" s="13">
        <v>6.6131487921880838</v>
      </c>
      <c r="E63" s="13">
        <v>8.0713581252547684</v>
      </c>
    </row>
    <row r="64" spans="1:5" x14ac:dyDescent="0.2">
      <c r="A64" s="38">
        <v>43373</v>
      </c>
      <c r="B64" s="13">
        <v>4.7024985732653013</v>
      </c>
      <c r="C64" s="13">
        <v>5.2354535194621743</v>
      </c>
      <c r="D64" s="13">
        <v>7.123071594714081</v>
      </c>
      <c r="E64" s="13">
        <v>8.7502513719979191</v>
      </c>
    </row>
    <row r="65" spans="1:5" x14ac:dyDescent="0.2">
      <c r="A65" s="38">
        <v>43465</v>
      </c>
      <c r="B65" s="13">
        <v>1.6599604868001938</v>
      </c>
      <c r="C65" s="13">
        <v>8.6480849875113286</v>
      </c>
      <c r="D65" s="13">
        <v>6.629329040118459</v>
      </c>
      <c r="E65" s="13">
        <v>9.1200879570480176</v>
      </c>
    </row>
    <row r="66" spans="1:5" x14ac:dyDescent="0.2">
      <c r="A66" s="38">
        <v>43555</v>
      </c>
      <c r="B66" s="13">
        <v>1.3623277702847547</v>
      </c>
      <c r="C66" s="13">
        <v>8.1982699558998071</v>
      </c>
      <c r="D66" s="13">
        <v>5.5702227952800998</v>
      </c>
      <c r="E66" s="13">
        <v>7.1500381773493382</v>
      </c>
    </row>
    <row r="67" spans="1:5" x14ac:dyDescent="0.2">
      <c r="A67" s="38">
        <v>43646</v>
      </c>
      <c r="B67" s="13">
        <v>0.86182069656164373</v>
      </c>
      <c r="C67" s="13">
        <v>8.4588602917258662</v>
      </c>
      <c r="D67" s="13">
        <v>4.7468499534940145</v>
      </c>
      <c r="E67" s="13">
        <v>5.2090999491998691</v>
      </c>
    </row>
    <row r="68" spans="1:5" x14ac:dyDescent="0.2">
      <c r="A68" s="38"/>
      <c r="B68" s="13"/>
      <c r="C68" s="13"/>
      <c r="D68" s="13"/>
      <c r="E68" s="13"/>
    </row>
    <row r="69" spans="1:5" x14ac:dyDescent="0.2">
      <c r="A69" s="38"/>
      <c r="B69" s="13"/>
      <c r="C69" s="13"/>
      <c r="D69" s="13"/>
      <c r="E69" s="13"/>
    </row>
    <row r="70" spans="1:5" x14ac:dyDescent="0.2">
      <c r="A70" s="38"/>
      <c r="B70" s="13"/>
      <c r="C70" s="13"/>
      <c r="D70" s="13"/>
      <c r="E70" s="13"/>
    </row>
    <row r="71" spans="1:5" x14ac:dyDescent="0.2">
      <c r="A71" s="38"/>
      <c r="B71" s="13"/>
      <c r="C71" s="13"/>
      <c r="D71" s="13"/>
      <c r="E71" s="13"/>
    </row>
    <row r="72" spans="1:5" x14ac:dyDescent="0.2">
      <c r="A72" s="38"/>
      <c r="B72" s="13"/>
      <c r="C72" s="13"/>
      <c r="D72" s="13"/>
      <c r="E72" s="13"/>
    </row>
    <row r="73" spans="1:5" x14ac:dyDescent="0.2">
      <c r="A73" s="38"/>
      <c r="B73" s="13"/>
      <c r="C73" s="13"/>
      <c r="D73" s="13"/>
      <c r="E73" s="13"/>
    </row>
    <row r="74" spans="1:5" x14ac:dyDescent="0.2">
      <c r="A74" s="38"/>
      <c r="B74" s="13"/>
      <c r="C74" s="13"/>
      <c r="D74" s="13"/>
      <c r="E74" s="13"/>
    </row>
    <row r="75" spans="1:5" x14ac:dyDescent="0.2">
      <c r="A75" s="38"/>
      <c r="B75" s="13"/>
      <c r="C75" s="13"/>
      <c r="D75" s="13"/>
      <c r="E75" s="13"/>
    </row>
    <row r="76" spans="1:5" x14ac:dyDescent="0.2">
      <c r="A76" s="38"/>
      <c r="B76" s="13"/>
      <c r="C76" s="13"/>
      <c r="D76" s="13"/>
      <c r="E76" s="13"/>
    </row>
    <row r="77" spans="1:5" x14ac:dyDescent="0.2">
      <c r="A77" s="38"/>
      <c r="B77" s="13"/>
      <c r="C77" s="13"/>
      <c r="D77" s="13"/>
      <c r="E77" s="13"/>
    </row>
    <row r="78" spans="1:5" x14ac:dyDescent="0.2">
      <c r="A78" s="38"/>
      <c r="B78" s="13"/>
      <c r="C78" s="13"/>
      <c r="D78" s="13"/>
      <c r="E78" s="13"/>
    </row>
    <row r="79" spans="1:5" x14ac:dyDescent="0.2">
      <c r="A79" s="38"/>
      <c r="B79" s="13"/>
      <c r="C79" s="13"/>
      <c r="D79" s="13"/>
      <c r="E79" s="13"/>
    </row>
    <row r="80" spans="1:5" x14ac:dyDescent="0.2">
      <c r="A80" s="38"/>
      <c r="B80" s="13"/>
      <c r="C80" s="13"/>
      <c r="D80" s="13"/>
      <c r="E80" s="13"/>
    </row>
    <row r="81" spans="1:5" x14ac:dyDescent="0.2">
      <c r="A81" s="38"/>
      <c r="B81" s="13"/>
      <c r="C81" s="13"/>
      <c r="D81" s="13"/>
      <c r="E81" s="13"/>
    </row>
    <row r="82" spans="1:5" x14ac:dyDescent="0.2">
      <c r="A82" s="38"/>
      <c r="B82" s="13"/>
      <c r="C82" s="13"/>
      <c r="D82" s="13"/>
      <c r="E82" s="13"/>
    </row>
    <row r="83" spans="1:5" x14ac:dyDescent="0.2">
      <c r="A83" s="38"/>
      <c r="B83" s="13"/>
      <c r="C83" s="13"/>
      <c r="D83" s="13"/>
      <c r="E83" s="13"/>
    </row>
    <row r="84" spans="1:5" x14ac:dyDescent="0.2">
      <c r="A84" s="38"/>
      <c r="B84" s="13"/>
      <c r="C84" s="13"/>
      <c r="D84" s="13"/>
      <c r="E84" s="13"/>
    </row>
    <row r="85" spans="1:5" x14ac:dyDescent="0.2">
      <c r="A85" s="38"/>
      <c r="B85" s="13"/>
      <c r="C85" s="13"/>
      <c r="D85" s="13"/>
      <c r="E85" s="13"/>
    </row>
    <row r="86" spans="1:5" x14ac:dyDescent="0.2">
      <c r="A86" s="38"/>
      <c r="B86" s="13"/>
      <c r="C86" s="13"/>
      <c r="D86" s="13"/>
      <c r="E86" s="13"/>
    </row>
    <row r="87" spans="1:5" x14ac:dyDescent="0.2">
      <c r="A87" s="38"/>
      <c r="B87" s="13"/>
      <c r="C87" s="13"/>
      <c r="D87" s="13"/>
      <c r="E87" s="13"/>
    </row>
    <row r="88" spans="1:5" x14ac:dyDescent="0.2">
      <c r="A88" s="38"/>
      <c r="B88" s="13"/>
      <c r="C88" s="13"/>
      <c r="D88" s="13"/>
      <c r="E88" s="13"/>
    </row>
    <row r="89" spans="1:5" x14ac:dyDescent="0.2">
      <c r="A89" s="38"/>
      <c r="B89" s="13"/>
      <c r="C89" s="13"/>
      <c r="D89" s="13"/>
      <c r="E89" s="13"/>
    </row>
    <row r="90" spans="1:5" x14ac:dyDescent="0.2">
      <c r="A90" s="38"/>
      <c r="B90" s="13"/>
      <c r="C90" s="13"/>
      <c r="D90" s="13"/>
      <c r="E90" s="13"/>
    </row>
    <row r="91" spans="1:5" x14ac:dyDescent="0.2">
      <c r="A91" s="38"/>
      <c r="B91" s="13"/>
      <c r="C91" s="13"/>
      <c r="D91" s="13"/>
      <c r="E91" s="13"/>
    </row>
    <row r="92" spans="1:5" x14ac:dyDescent="0.2">
      <c r="A92" s="38"/>
      <c r="B92" s="13"/>
      <c r="C92" s="13"/>
      <c r="D92" s="13"/>
      <c r="E92" s="13"/>
    </row>
    <row r="93" spans="1:5" x14ac:dyDescent="0.2">
      <c r="A93" s="38"/>
      <c r="B93" s="13"/>
      <c r="C93" s="13"/>
      <c r="D93" s="13"/>
      <c r="E93" s="13"/>
    </row>
    <row r="94" spans="1:5" x14ac:dyDescent="0.2">
      <c r="A94" s="38"/>
      <c r="B94" s="13"/>
      <c r="C94" s="13"/>
      <c r="D94" s="13"/>
      <c r="E94" s="13"/>
    </row>
    <row r="95" spans="1:5" x14ac:dyDescent="0.2">
      <c r="A95" s="38"/>
      <c r="B95" s="13"/>
      <c r="C95" s="13"/>
      <c r="D95" s="13"/>
      <c r="E95" s="13"/>
    </row>
    <row r="96" spans="1:5" x14ac:dyDescent="0.2">
      <c r="A96" s="38"/>
      <c r="B96" s="13"/>
      <c r="C96" s="13"/>
      <c r="D96" s="13"/>
      <c r="E96" s="13"/>
    </row>
    <row r="97" spans="1:5" x14ac:dyDescent="0.2">
      <c r="A97" s="38"/>
      <c r="B97" s="13"/>
      <c r="C97" s="13"/>
      <c r="D97" s="13"/>
      <c r="E97" s="13"/>
    </row>
    <row r="98" spans="1:5" x14ac:dyDescent="0.2">
      <c r="A98" s="38"/>
      <c r="B98" s="13"/>
      <c r="C98" s="13"/>
      <c r="D98" s="13"/>
      <c r="E98" s="13"/>
    </row>
    <row r="99" spans="1:5" x14ac:dyDescent="0.2">
      <c r="A99" s="38"/>
      <c r="B99" s="13"/>
      <c r="C99" s="13"/>
      <c r="D99" s="13"/>
      <c r="E99" s="13"/>
    </row>
    <row r="100" spans="1:5" x14ac:dyDescent="0.2">
      <c r="A100" s="38"/>
      <c r="B100" s="13"/>
      <c r="C100" s="13"/>
      <c r="D100" s="13"/>
      <c r="E100" s="13"/>
    </row>
    <row r="101" spans="1:5" x14ac:dyDescent="0.2">
      <c r="A101" s="38"/>
      <c r="B101" s="13"/>
      <c r="C101" s="13"/>
      <c r="D101" s="13"/>
      <c r="E101" s="13"/>
    </row>
    <row r="102" spans="1:5" x14ac:dyDescent="0.2">
      <c r="A102" s="38"/>
      <c r="B102" s="13"/>
      <c r="C102" s="13"/>
      <c r="D102" s="13"/>
      <c r="E102" s="13"/>
    </row>
    <row r="103" spans="1:5" x14ac:dyDescent="0.2">
      <c r="A103" s="38"/>
      <c r="B103" s="13"/>
      <c r="C103" s="13"/>
      <c r="D103" s="13"/>
      <c r="E103" s="13"/>
    </row>
    <row r="104" spans="1:5" x14ac:dyDescent="0.2">
      <c r="A104" s="38"/>
      <c r="B104" s="13"/>
      <c r="C104" s="13"/>
      <c r="D104" s="13"/>
      <c r="E104" s="13"/>
    </row>
    <row r="105" spans="1:5" x14ac:dyDescent="0.2">
      <c r="A105" s="38"/>
      <c r="B105" s="13"/>
      <c r="C105" s="13"/>
      <c r="D105" s="13"/>
      <c r="E105" s="13"/>
    </row>
    <row r="106" spans="1:5" x14ac:dyDescent="0.2">
      <c r="A106" s="38"/>
      <c r="B106" s="13"/>
      <c r="C106" s="13"/>
      <c r="D106" s="13"/>
      <c r="E106" s="13"/>
    </row>
    <row r="107" spans="1:5" x14ac:dyDescent="0.2">
      <c r="A107" s="38"/>
      <c r="B107" s="13"/>
      <c r="C107" s="13"/>
      <c r="D107" s="13"/>
      <c r="E107" s="13"/>
    </row>
    <row r="108" spans="1:5" x14ac:dyDescent="0.2">
      <c r="A108" s="38"/>
      <c r="B108" s="13"/>
      <c r="C108" s="13"/>
      <c r="D108" s="13"/>
      <c r="E108" s="13"/>
    </row>
    <row r="109" spans="1:5" x14ac:dyDescent="0.2">
      <c r="A109" s="38"/>
      <c r="B109" s="13"/>
      <c r="C109" s="13"/>
      <c r="D109" s="13"/>
      <c r="E109" s="13"/>
    </row>
    <row r="110" spans="1:5" x14ac:dyDescent="0.2">
      <c r="A110" s="38"/>
      <c r="B110" s="13"/>
      <c r="C110" s="13"/>
      <c r="D110" s="13"/>
      <c r="E110" s="13"/>
    </row>
    <row r="111" spans="1:5" x14ac:dyDescent="0.2">
      <c r="A111" s="38"/>
      <c r="B111" s="13"/>
      <c r="C111" s="13"/>
      <c r="D111" s="13"/>
      <c r="E111" s="13"/>
    </row>
    <row r="112" spans="1:5" x14ac:dyDescent="0.2">
      <c r="A112" s="38"/>
      <c r="B112" s="13"/>
      <c r="C112" s="13"/>
      <c r="D112" s="13"/>
      <c r="E112" s="13"/>
    </row>
    <row r="113" spans="1:5" x14ac:dyDescent="0.2">
      <c r="A113" s="38"/>
      <c r="B113" s="13"/>
      <c r="C113" s="13"/>
      <c r="D113" s="13"/>
      <c r="E113" s="13"/>
    </row>
    <row r="114" spans="1:5" x14ac:dyDescent="0.2">
      <c r="A114" s="38"/>
      <c r="B114" s="13"/>
      <c r="C114" s="13"/>
      <c r="D114" s="13"/>
      <c r="E114" s="13"/>
    </row>
    <row r="115" spans="1:5" x14ac:dyDescent="0.2">
      <c r="A115" s="38"/>
      <c r="B115" s="13"/>
      <c r="C115" s="13"/>
      <c r="D115" s="13"/>
      <c r="E115" s="13"/>
    </row>
    <row r="116" spans="1:5" x14ac:dyDescent="0.2">
      <c r="A116" s="38"/>
      <c r="B116" s="13"/>
      <c r="C116" s="13"/>
      <c r="D116" s="13"/>
      <c r="E116" s="13"/>
    </row>
    <row r="117" spans="1:5" x14ac:dyDescent="0.2">
      <c r="A117" s="38"/>
      <c r="B117" s="13"/>
      <c r="C117" s="13"/>
      <c r="D117" s="13"/>
      <c r="E117" s="13"/>
    </row>
    <row r="118" spans="1:5" x14ac:dyDescent="0.2">
      <c r="A118" s="38"/>
      <c r="B118" s="13"/>
      <c r="C118" s="13"/>
      <c r="D118" s="13"/>
      <c r="E118" s="13"/>
    </row>
    <row r="119" spans="1:5" x14ac:dyDescent="0.2">
      <c r="A119" s="38"/>
      <c r="B119" s="13"/>
      <c r="C119" s="13"/>
      <c r="D119" s="13"/>
      <c r="E119" s="13"/>
    </row>
    <row r="120" spans="1:5" x14ac:dyDescent="0.2">
      <c r="A120" s="38"/>
      <c r="B120" s="13"/>
      <c r="C120" s="13"/>
      <c r="D120" s="13"/>
      <c r="E120" s="13"/>
    </row>
    <row r="121" spans="1:5" x14ac:dyDescent="0.2">
      <c r="A121" s="35"/>
      <c r="B121" s="13"/>
      <c r="C121" s="13"/>
      <c r="D121" s="13"/>
      <c r="E121" s="13"/>
    </row>
    <row r="122" spans="1:5" x14ac:dyDescent="0.2">
      <c r="A122" s="35"/>
      <c r="B122" s="13"/>
      <c r="C122" s="13"/>
      <c r="D122" s="13"/>
      <c r="E122" s="13"/>
    </row>
    <row r="123" spans="1:5" x14ac:dyDescent="0.2">
      <c r="A123" s="35"/>
      <c r="B123" s="13"/>
      <c r="C123" s="13"/>
      <c r="D123" s="13"/>
      <c r="E123" s="13"/>
    </row>
    <row r="124" spans="1:5" x14ac:dyDescent="0.2">
      <c r="A124" s="35"/>
      <c r="B124" s="13"/>
      <c r="C124" s="13"/>
      <c r="D124" s="13"/>
      <c r="E124" s="13"/>
    </row>
    <row r="125" spans="1:5" x14ac:dyDescent="0.2">
      <c r="A125" s="35"/>
      <c r="B125" s="13"/>
      <c r="C125" s="13"/>
      <c r="D125" s="13"/>
      <c r="E125" s="13"/>
    </row>
    <row r="126" spans="1:5" x14ac:dyDescent="0.2">
      <c r="A126" s="35"/>
      <c r="B126" s="13"/>
      <c r="C126" s="13"/>
      <c r="D126" s="13"/>
      <c r="E126" s="13"/>
    </row>
    <row r="127" spans="1:5" x14ac:dyDescent="0.2">
      <c r="A127" s="35"/>
      <c r="B127" s="13"/>
      <c r="C127" s="13"/>
      <c r="D127" s="13"/>
      <c r="E127" s="13"/>
    </row>
    <row r="128" spans="1:5" x14ac:dyDescent="0.2">
      <c r="A128" s="35"/>
      <c r="B128" s="13"/>
      <c r="C128" s="13"/>
      <c r="D128" s="13"/>
      <c r="E128" s="13"/>
    </row>
    <row r="129" spans="1:5" x14ac:dyDescent="0.2">
      <c r="A129" s="35"/>
      <c r="B129" s="13"/>
      <c r="C129" s="13"/>
      <c r="D129" s="13"/>
      <c r="E129" s="13"/>
    </row>
    <row r="130" spans="1:5" x14ac:dyDescent="0.2">
      <c r="A130" s="35"/>
      <c r="B130" s="13"/>
      <c r="C130" s="13"/>
      <c r="D130" s="13"/>
      <c r="E130" s="13"/>
    </row>
    <row r="131" spans="1:5" x14ac:dyDescent="0.2">
      <c r="A131" s="35"/>
      <c r="B131" s="13"/>
      <c r="C131" s="13"/>
      <c r="D131" s="13"/>
      <c r="E131" s="13"/>
    </row>
    <row r="132" spans="1:5" x14ac:dyDescent="0.2">
      <c r="A132" s="35"/>
      <c r="B132" s="13"/>
      <c r="C132" s="13"/>
      <c r="D132" s="13"/>
      <c r="E132" s="13"/>
    </row>
    <row r="133" spans="1:5" x14ac:dyDescent="0.2">
      <c r="A133" s="35"/>
      <c r="B133" s="13"/>
      <c r="C133" s="13"/>
      <c r="D133" s="13"/>
      <c r="E133" s="13"/>
    </row>
    <row r="134" spans="1:5" x14ac:dyDescent="0.2">
      <c r="A134" s="35"/>
      <c r="B134" s="13"/>
      <c r="C134" s="13"/>
      <c r="D134" s="13"/>
      <c r="E134" s="13"/>
    </row>
    <row r="135" spans="1:5" x14ac:dyDescent="0.2">
      <c r="A135" s="35"/>
      <c r="B135" s="13"/>
      <c r="C135" s="13"/>
      <c r="D135" s="13"/>
      <c r="E135" s="13"/>
    </row>
    <row r="136" spans="1:5" x14ac:dyDescent="0.2">
      <c r="A136" s="35"/>
      <c r="B136" s="13"/>
      <c r="C136" s="13"/>
      <c r="D136" s="13"/>
      <c r="E136" s="13"/>
    </row>
    <row r="137" spans="1:5" x14ac:dyDescent="0.2">
      <c r="A137" s="35"/>
      <c r="B137" s="13"/>
      <c r="C137" s="13"/>
      <c r="D137" s="13"/>
      <c r="E137" s="13"/>
    </row>
    <row r="138" spans="1:5" x14ac:dyDescent="0.2">
      <c r="A138" s="35"/>
      <c r="B138" s="13"/>
      <c r="C138" s="13"/>
      <c r="D138" s="13"/>
      <c r="E138" s="13"/>
    </row>
    <row r="139" spans="1:5" x14ac:dyDescent="0.2">
      <c r="A139" s="35"/>
      <c r="B139" s="13"/>
      <c r="C139" s="13"/>
      <c r="D139" s="13"/>
      <c r="E139" s="13"/>
    </row>
    <row r="140" spans="1:5" x14ac:dyDescent="0.2">
      <c r="A140" s="35"/>
      <c r="B140" s="13"/>
      <c r="C140" s="13"/>
      <c r="D140" s="13"/>
      <c r="E140" s="13"/>
    </row>
    <row r="141" spans="1:5" x14ac:dyDescent="0.2">
      <c r="A141" s="35"/>
      <c r="B141" s="13"/>
      <c r="C141" s="13"/>
      <c r="D141" s="13"/>
      <c r="E141" s="13"/>
    </row>
    <row r="142" spans="1:5" x14ac:dyDescent="0.2">
      <c r="A142" s="35"/>
      <c r="B142" s="13"/>
      <c r="C142" s="13"/>
      <c r="D142" s="13"/>
      <c r="E142" s="13"/>
    </row>
    <row r="143" spans="1:5" x14ac:dyDescent="0.2">
      <c r="A143" s="35"/>
      <c r="B143" s="13"/>
      <c r="C143" s="13"/>
      <c r="D143" s="13"/>
      <c r="E143" s="13"/>
    </row>
    <row r="144" spans="1:5" x14ac:dyDescent="0.2">
      <c r="A144" s="35"/>
      <c r="B144" s="13"/>
      <c r="C144" s="13"/>
      <c r="D144" s="13"/>
      <c r="E144" s="13"/>
    </row>
    <row r="145" spans="1:5" x14ac:dyDescent="0.2">
      <c r="A145" s="35"/>
      <c r="B145" s="13"/>
      <c r="C145" s="13"/>
      <c r="D145" s="13"/>
      <c r="E145" s="13"/>
    </row>
    <row r="146" spans="1:5" x14ac:dyDescent="0.2">
      <c r="A146" s="35"/>
      <c r="B146" s="13"/>
      <c r="C146" s="13"/>
      <c r="D146" s="13"/>
      <c r="E146" s="13"/>
    </row>
    <row r="147" spans="1:5" x14ac:dyDescent="0.2">
      <c r="A147" s="35"/>
      <c r="B147" s="13"/>
      <c r="C147" s="13"/>
      <c r="D147" s="13"/>
      <c r="E147" s="13"/>
    </row>
    <row r="148" spans="1:5" x14ac:dyDescent="0.2">
      <c r="A148" s="35"/>
      <c r="B148" s="13"/>
      <c r="C148" s="13"/>
      <c r="D148" s="13"/>
      <c r="E148" s="13"/>
    </row>
    <row r="149" spans="1:5" x14ac:dyDescent="0.2">
      <c r="A149" s="35"/>
      <c r="B149" s="13"/>
      <c r="C149" s="13"/>
      <c r="D149" s="13"/>
      <c r="E149" s="13"/>
    </row>
    <row r="150" spans="1:5" x14ac:dyDescent="0.2">
      <c r="A150" s="35"/>
      <c r="B150" s="13"/>
      <c r="C150" s="13"/>
      <c r="D150" s="13"/>
      <c r="E150" s="13"/>
    </row>
    <row r="151" spans="1:5" x14ac:dyDescent="0.2">
      <c r="A151" s="35"/>
      <c r="B151" s="13"/>
      <c r="C151" s="13"/>
      <c r="D151" s="13"/>
      <c r="E151" s="13"/>
    </row>
    <row r="152" spans="1:5" x14ac:dyDescent="0.2">
      <c r="A152" s="35"/>
      <c r="B152" s="13"/>
      <c r="C152" s="13"/>
      <c r="D152" s="13"/>
      <c r="E152" s="13"/>
    </row>
    <row r="153" spans="1:5" x14ac:dyDescent="0.2">
      <c r="A153" s="35"/>
      <c r="B153" s="13"/>
      <c r="C153" s="13"/>
      <c r="D153" s="13"/>
      <c r="E153" s="13"/>
    </row>
    <row r="154" spans="1:5" x14ac:dyDescent="0.2">
      <c r="A154" s="35"/>
      <c r="B154" s="13"/>
      <c r="C154" s="13"/>
      <c r="D154" s="13"/>
      <c r="E154" s="13"/>
    </row>
    <row r="155" spans="1:5" x14ac:dyDescent="0.2">
      <c r="A155" s="35"/>
      <c r="B155" s="13"/>
      <c r="C155" s="13"/>
      <c r="D155" s="13"/>
      <c r="E155" s="13"/>
    </row>
    <row r="156" spans="1:5" x14ac:dyDescent="0.2">
      <c r="A156" s="35"/>
      <c r="B156" s="13"/>
      <c r="C156" s="13"/>
      <c r="D156" s="13"/>
      <c r="E156" s="13"/>
    </row>
    <row r="157" spans="1:5" x14ac:dyDescent="0.2">
      <c r="A157" s="35"/>
      <c r="B157" s="13"/>
      <c r="C157" s="13"/>
      <c r="D157" s="13"/>
      <c r="E157" s="13"/>
    </row>
    <row r="158" spans="1:5" x14ac:dyDescent="0.2">
      <c r="A158" s="35"/>
      <c r="B158" s="13"/>
      <c r="C158" s="13"/>
      <c r="D158" s="13"/>
      <c r="E158" s="13"/>
    </row>
    <row r="159" spans="1:5" x14ac:dyDescent="0.2">
      <c r="A159" s="35"/>
      <c r="B159" s="13"/>
      <c r="C159" s="13"/>
      <c r="D159" s="13"/>
      <c r="E159" s="13"/>
    </row>
    <row r="160" spans="1:5" x14ac:dyDescent="0.2">
      <c r="A160" s="35"/>
      <c r="B160" s="13"/>
      <c r="C160" s="13"/>
      <c r="D160" s="13"/>
      <c r="E160" s="13"/>
    </row>
    <row r="161" spans="1:5" x14ac:dyDescent="0.2">
      <c r="A161" s="35"/>
      <c r="B161" s="13"/>
      <c r="C161" s="13"/>
      <c r="D161" s="13"/>
      <c r="E161" s="13"/>
    </row>
    <row r="162" spans="1:5" x14ac:dyDescent="0.2">
      <c r="A162" s="35"/>
      <c r="B162" s="13"/>
      <c r="C162" s="13"/>
      <c r="D162" s="13"/>
      <c r="E162" s="13"/>
    </row>
    <row r="163" spans="1:5" x14ac:dyDescent="0.2">
      <c r="A163" s="35"/>
      <c r="B163" s="13"/>
      <c r="C163" s="13"/>
      <c r="D163" s="13"/>
      <c r="E163" s="13"/>
    </row>
    <row r="164" spans="1:5" x14ac:dyDescent="0.2">
      <c r="A164" s="35"/>
      <c r="B164" s="13"/>
      <c r="C164" s="13"/>
      <c r="D164" s="13"/>
      <c r="E164" s="13"/>
    </row>
    <row r="165" spans="1:5" x14ac:dyDescent="0.2">
      <c r="A165" s="35"/>
      <c r="B165" s="13"/>
      <c r="C165" s="13"/>
      <c r="D165" s="13"/>
      <c r="E165" s="13"/>
    </row>
    <row r="166" spans="1:5" x14ac:dyDescent="0.2">
      <c r="A166" s="35"/>
      <c r="B166" s="13"/>
      <c r="C166" s="13"/>
      <c r="D166" s="13"/>
      <c r="E166" s="13"/>
    </row>
    <row r="167" spans="1:5" x14ac:dyDescent="0.2">
      <c r="A167" s="35"/>
      <c r="B167" s="13"/>
      <c r="C167" s="13"/>
      <c r="D167" s="13"/>
      <c r="E167" s="13"/>
    </row>
    <row r="168" spans="1:5" x14ac:dyDescent="0.2">
      <c r="A168" s="35"/>
      <c r="B168" s="13"/>
      <c r="C168" s="13"/>
      <c r="D168" s="13"/>
      <c r="E168" s="13"/>
    </row>
    <row r="169" spans="1:5" x14ac:dyDescent="0.2">
      <c r="A169" s="35"/>
      <c r="B169" s="13"/>
      <c r="C169" s="13"/>
      <c r="D169" s="13"/>
      <c r="E169" s="13"/>
    </row>
    <row r="170" spans="1:5" x14ac:dyDescent="0.2">
      <c r="A170" s="35"/>
      <c r="B170" s="13"/>
      <c r="C170" s="13"/>
      <c r="D170" s="13"/>
      <c r="E170" s="13"/>
    </row>
    <row r="171" spans="1:5" x14ac:dyDescent="0.2">
      <c r="A171" s="35"/>
      <c r="B171" s="13"/>
      <c r="C171" s="13"/>
      <c r="D171" s="13"/>
      <c r="E171" s="13"/>
    </row>
    <row r="172" spans="1:5" x14ac:dyDescent="0.2">
      <c r="A172" s="35"/>
      <c r="B172" s="13"/>
      <c r="C172" s="13"/>
      <c r="D172" s="13"/>
      <c r="E172" s="13"/>
    </row>
    <row r="173" spans="1:5" x14ac:dyDescent="0.2">
      <c r="A173" s="35"/>
      <c r="B173" s="13"/>
      <c r="C173" s="13"/>
      <c r="D173" s="13"/>
      <c r="E173" s="13"/>
    </row>
    <row r="174" spans="1:5" x14ac:dyDescent="0.2">
      <c r="A174" s="35"/>
      <c r="B174" s="13"/>
      <c r="C174" s="13"/>
      <c r="D174" s="13"/>
      <c r="E174" s="13"/>
    </row>
    <row r="175" spans="1:5" x14ac:dyDescent="0.2">
      <c r="A175" s="35"/>
      <c r="B175" s="13"/>
      <c r="C175" s="13"/>
      <c r="D175" s="13"/>
      <c r="E175" s="13"/>
    </row>
    <row r="176" spans="1:5" x14ac:dyDescent="0.2">
      <c r="A176" s="35"/>
      <c r="B176" s="13"/>
      <c r="C176" s="13"/>
      <c r="D176" s="13"/>
      <c r="E176" s="13"/>
    </row>
    <row r="177" spans="1:5" x14ac:dyDescent="0.2">
      <c r="A177" s="35"/>
      <c r="B177" s="13"/>
      <c r="C177" s="13"/>
      <c r="D177" s="13"/>
      <c r="E177" s="13"/>
    </row>
    <row r="178" spans="1:5" x14ac:dyDescent="0.2">
      <c r="A178" s="35"/>
      <c r="B178" s="13"/>
      <c r="C178" s="13"/>
      <c r="D178" s="13"/>
      <c r="E178" s="13"/>
    </row>
    <row r="179" spans="1:5" x14ac:dyDescent="0.2">
      <c r="A179" s="35"/>
      <c r="B179" s="13"/>
      <c r="C179" s="13"/>
      <c r="D179" s="13"/>
      <c r="E179" s="13"/>
    </row>
    <row r="180" spans="1:5" x14ac:dyDescent="0.2">
      <c r="A180" s="35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7EFFF"/>
  </sheetPr>
  <dimension ref="A1:D74"/>
  <sheetViews>
    <sheetView workbookViewId="0">
      <pane xSplit="1" ySplit="12" topLeftCell="B40" activePane="bottomRight" state="frozen"/>
      <selection activeCell="J6" sqref="J6"/>
      <selection pane="topRight" activeCell="J6" sqref="J6"/>
      <selection pane="bottomLeft" activeCell="J6" sqref="J6"/>
      <selection pane="bottomRight" activeCell="B12" sqref="B12:D12"/>
    </sheetView>
  </sheetViews>
  <sheetFormatPr defaultRowHeight="11.25" x14ac:dyDescent="0.2"/>
  <cols>
    <col min="1" max="2" width="14" style="11" customWidth="1"/>
    <col min="3" max="4" width="10.83203125" style="11" customWidth="1"/>
    <col min="5" max="16384" width="9.33203125" style="11"/>
  </cols>
  <sheetData>
    <row r="1" spans="1:4" x14ac:dyDescent="0.2">
      <c r="A1" s="40"/>
      <c r="B1" s="25" t="s">
        <v>0</v>
      </c>
      <c r="C1" s="40"/>
      <c r="D1" s="40"/>
    </row>
    <row r="2" spans="1:4" x14ac:dyDescent="0.2">
      <c r="A2" s="40"/>
      <c r="B2" s="25" t="s">
        <v>38</v>
      </c>
      <c r="C2" s="40"/>
      <c r="D2" s="40"/>
    </row>
    <row r="3" spans="1:4" x14ac:dyDescent="0.2">
      <c r="A3" s="40"/>
      <c r="B3" s="1" t="s">
        <v>185</v>
      </c>
      <c r="C3" s="40"/>
      <c r="D3" s="40"/>
    </row>
    <row r="4" spans="1:4" x14ac:dyDescent="0.2">
      <c r="A4" s="40" t="s">
        <v>1</v>
      </c>
      <c r="B4" s="41" t="s">
        <v>28</v>
      </c>
      <c r="C4" s="41"/>
      <c r="D4" s="41"/>
    </row>
    <row r="5" spans="1:4" x14ac:dyDescent="0.2">
      <c r="A5" s="40" t="s">
        <v>2</v>
      </c>
      <c r="B5" s="40"/>
      <c r="C5" s="40"/>
      <c r="D5" s="40"/>
    </row>
    <row r="6" spans="1:4" x14ac:dyDescent="0.2">
      <c r="A6" s="40" t="s">
        <v>26</v>
      </c>
      <c r="B6" s="42" t="s">
        <v>39</v>
      </c>
      <c r="C6" s="43"/>
      <c r="D6" s="43"/>
    </row>
    <row r="7" spans="1:4" x14ac:dyDescent="0.2">
      <c r="A7" s="40" t="s">
        <v>25</v>
      </c>
      <c r="B7" s="44" t="s">
        <v>138</v>
      </c>
      <c r="C7" s="40"/>
      <c r="D7" s="40"/>
    </row>
    <row r="8" spans="1:4" x14ac:dyDescent="0.2">
      <c r="A8" s="40" t="s">
        <v>3</v>
      </c>
      <c r="B8" s="42" t="s">
        <v>13</v>
      </c>
      <c r="C8" s="40"/>
      <c r="D8" s="40"/>
    </row>
    <row r="9" spans="1:4" x14ac:dyDescent="0.2">
      <c r="A9" s="40" t="s">
        <v>4</v>
      </c>
      <c r="B9" s="42" t="s">
        <v>13</v>
      </c>
      <c r="C9" s="40"/>
      <c r="D9" s="40"/>
    </row>
    <row r="10" spans="1:4" x14ac:dyDescent="0.2">
      <c r="A10" s="40" t="s">
        <v>5</v>
      </c>
      <c r="B10" s="40"/>
      <c r="C10" s="40"/>
      <c r="D10" s="40"/>
    </row>
    <row r="11" spans="1:4" x14ac:dyDescent="0.2">
      <c r="A11" s="40"/>
      <c r="B11" s="40"/>
      <c r="C11" s="40"/>
      <c r="D11" s="40"/>
    </row>
    <row r="12" spans="1:4" ht="21.75" x14ac:dyDescent="0.2">
      <c r="A12" s="45"/>
      <c r="B12" s="4" t="s">
        <v>29</v>
      </c>
      <c r="C12" s="4" t="s">
        <v>30</v>
      </c>
      <c r="D12" s="4" t="s">
        <v>31</v>
      </c>
    </row>
    <row r="13" spans="1:4" x14ac:dyDescent="0.2">
      <c r="A13" s="27">
        <v>38077</v>
      </c>
      <c r="B13" s="18">
        <v>2.5578147073536921</v>
      </c>
      <c r="C13" s="18">
        <v>2.1090752850109391</v>
      </c>
      <c r="D13" s="46">
        <v>0.44873942234275299</v>
      </c>
    </row>
    <row r="14" spans="1:4" x14ac:dyDescent="0.2">
      <c r="A14" s="27">
        <v>38168</v>
      </c>
      <c r="B14" s="47">
        <v>2.4967887472216241</v>
      </c>
      <c r="C14" s="47">
        <v>2.0587556336739707</v>
      </c>
      <c r="D14" s="48">
        <v>0.43803311354765334</v>
      </c>
    </row>
    <row r="15" spans="1:4" x14ac:dyDescent="0.2">
      <c r="A15" s="27">
        <v>38260</v>
      </c>
      <c r="B15" s="47">
        <v>2.4254982112180827</v>
      </c>
      <c r="C15" s="47">
        <v>1.9999722092499981</v>
      </c>
      <c r="D15" s="48">
        <v>0.42552600196808471</v>
      </c>
    </row>
    <row r="16" spans="1:4" x14ac:dyDescent="0.2">
      <c r="A16" s="27">
        <v>38352</v>
      </c>
      <c r="B16" s="47">
        <v>2.3478899413689525</v>
      </c>
      <c r="C16" s="47">
        <v>1.9359794253393117</v>
      </c>
      <c r="D16" s="48">
        <v>0.41191051602964074</v>
      </c>
    </row>
    <row r="17" spans="1:4" x14ac:dyDescent="0.2">
      <c r="A17" s="27">
        <v>38442</v>
      </c>
      <c r="B17" s="47">
        <v>2.2704397615024816</v>
      </c>
      <c r="C17" s="47">
        <v>1.8650040898056095</v>
      </c>
      <c r="D17" s="48">
        <v>0.40543567169687172</v>
      </c>
    </row>
    <row r="18" spans="1:4" x14ac:dyDescent="0.2">
      <c r="A18" s="27">
        <v>38533</v>
      </c>
      <c r="B18" s="47">
        <v>2.2136535502029737</v>
      </c>
      <c r="C18" s="47">
        <v>1.818358273381014</v>
      </c>
      <c r="D18" s="48">
        <v>0.39529527682195958</v>
      </c>
    </row>
    <row r="19" spans="1:4" x14ac:dyDescent="0.2">
      <c r="A19" s="27">
        <v>38625</v>
      </c>
      <c r="B19" s="47">
        <v>2.1560129166348991</v>
      </c>
      <c r="C19" s="47">
        <v>1.7710106100929526</v>
      </c>
      <c r="D19" s="48">
        <v>0.38500230654194623</v>
      </c>
    </row>
    <row r="20" spans="1:4" x14ac:dyDescent="0.2">
      <c r="A20" s="27">
        <v>38717</v>
      </c>
      <c r="B20" s="47">
        <v>2.1154393069365085</v>
      </c>
      <c r="C20" s="47">
        <v>1.7376822878407032</v>
      </c>
      <c r="D20" s="48">
        <v>0.37775701909580506</v>
      </c>
    </row>
    <row r="21" spans="1:4" x14ac:dyDescent="0.2">
      <c r="A21" s="27">
        <v>38807</v>
      </c>
      <c r="B21" s="47">
        <v>2.3470258709012657</v>
      </c>
      <c r="C21" s="47">
        <v>1.8702862408744458</v>
      </c>
      <c r="D21" s="48">
        <v>0.47673963002681957</v>
      </c>
    </row>
    <row r="22" spans="1:4" x14ac:dyDescent="0.2">
      <c r="A22" s="27">
        <v>38898</v>
      </c>
      <c r="B22" s="47">
        <v>2.2665509362720013</v>
      </c>
      <c r="C22" s="47">
        <v>1.806157777341751</v>
      </c>
      <c r="D22" s="48">
        <v>0.46039315893025029</v>
      </c>
    </row>
    <row r="23" spans="1:4" x14ac:dyDescent="0.2">
      <c r="A23" s="27">
        <v>38990</v>
      </c>
      <c r="B23" s="47">
        <v>2.199506078149903</v>
      </c>
      <c r="C23" s="47">
        <v>1.7527314060257038</v>
      </c>
      <c r="D23" s="48">
        <v>0.44677467212419908</v>
      </c>
    </row>
    <row r="24" spans="1:4" x14ac:dyDescent="0.2">
      <c r="A24" s="27">
        <v>39082</v>
      </c>
      <c r="B24" s="47">
        <v>1.9532410889892706</v>
      </c>
      <c r="C24" s="47">
        <v>1.5228659337882446</v>
      </c>
      <c r="D24" s="48">
        <v>0.43037515520102571</v>
      </c>
    </row>
    <row r="25" spans="1:4" x14ac:dyDescent="0.2">
      <c r="A25" s="27">
        <v>39172</v>
      </c>
      <c r="B25" s="47">
        <v>2.6920661550069855</v>
      </c>
      <c r="C25" s="47">
        <v>2.2433884625058211</v>
      </c>
      <c r="D25" s="48">
        <v>0.44867769250116424</v>
      </c>
    </row>
    <row r="26" spans="1:4" x14ac:dyDescent="0.2">
      <c r="A26" s="27">
        <v>39263</v>
      </c>
      <c r="B26" s="47">
        <v>2.5999437786733521</v>
      </c>
      <c r="C26" s="47">
        <v>2.1666198155611265</v>
      </c>
      <c r="D26" s="48">
        <v>0.43332396311222532</v>
      </c>
    </row>
    <row r="27" spans="1:4" x14ac:dyDescent="0.2">
      <c r="A27" s="27">
        <v>39355</v>
      </c>
      <c r="B27" s="47">
        <v>2.5149621542360094</v>
      </c>
      <c r="C27" s="47">
        <v>2.0958017951966745</v>
      </c>
      <c r="D27" s="48">
        <v>0.41916035903933491</v>
      </c>
    </row>
    <row r="28" spans="1:4" x14ac:dyDescent="0.2">
      <c r="A28" s="27">
        <v>39447</v>
      </c>
      <c r="B28" s="47">
        <v>2.2348947681865581</v>
      </c>
      <c r="C28" s="47">
        <v>1.8285502648799112</v>
      </c>
      <c r="D28" s="48">
        <v>0.40634450330664695</v>
      </c>
    </row>
    <row r="29" spans="1:4" x14ac:dyDescent="0.2">
      <c r="A29" s="27">
        <v>39538</v>
      </c>
      <c r="B29" s="47">
        <v>3.2798749501937383</v>
      </c>
      <c r="C29" s="47">
        <v>2.7992036212860354</v>
      </c>
      <c r="D29" s="48">
        <v>0.48067132890770303</v>
      </c>
    </row>
    <row r="30" spans="1:4" x14ac:dyDescent="0.2">
      <c r="A30" s="27">
        <v>39629</v>
      </c>
      <c r="B30" s="47">
        <v>3.2710821757420785</v>
      </c>
      <c r="C30" s="47">
        <v>2.7762966365542012</v>
      </c>
      <c r="D30" s="48">
        <v>0.4672974536774398</v>
      </c>
    </row>
    <row r="31" spans="1:4" x14ac:dyDescent="0.2">
      <c r="A31" s="27">
        <v>39721</v>
      </c>
      <c r="B31" s="47">
        <v>3.2511284429378136</v>
      </c>
      <c r="C31" s="47">
        <v>2.7981023484300858</v>
      </c>
      <c r="D31" s="48">
        <v>0.45302609450772813</v>
      </c>
    </row>
    <row r="32" spans="1:4" x14ac:dyDescent="0.2">
      <c r="A32" s="27">
        <v>39813</v>
      </c>
      <c r="B32" s="47">
        <v>2.9973405633892565</v>
      </c>
      <c r="C32" s="47">
        <v>2.5655203127314823</v>
      </c>
      <c r="D32" s="48">
        <v>0.43182025065777424</v>
      </c>
    </row>
    <row r="33" spans="1:4" x14ac:dyDescent="0.2">
      <c r="A33" s="27">
        <v>39903</v>
      </c>
      <c r="B33" s="47">
        <v>4.6218100107714273</v>
      </c>
      <c r="C33" s="47">
        <v>4.2952690860973597</v>
      </c>
      <c r="D33" s="48">
        <v>0.30142239200683224</v>
      </c>
    </row>
    <row r="34" spans="1:4" x14ac:dyDescent="0.2">
      <c r="A34" s="27">
        <v>39994</v>
      </c>
      <c r="B34" s="47">
        <v>4.6884030667073402</v>
      </c>
      <c r="C34" s="47">
        <v>4.3659203160872595</v>
      </c>
      <c r="D34" s="48">
        <v>0.29767638518776762</v>
      </c>
    </row>
    <row r="35" spans="1:4" x14ac:dyDescent="0.2">
      <c r="A35" s="27">
        <v>40086</v>
      </c>
      <c r="B35" s="47">
        <v>6.3244337766927536</v>
      </c>
      <c r="C35" s="47">
        <v>6.0069911546965926</v>
      </c>
      <c r="D35" s="48">
        <v>0.29302395876568743</v>
      </c>
    </row>
    <row r="36" spans="1:4" x14ac:dyDescent="0.2">
      <c r="A36" s="27">
        <v>40178</v>
      </c>
      <c r="B36" s="47">
        <v>8.0606684310190211</v>
      </c>
      <c r="C36" s="47">
        <v>7.7411907188139999</v>
      </c>
      <c r="D36" s="48">
        <v>0.29490250357386666</v>
      </c>
    </row>
    <row r="37" spans="1:4" x14ac:dyDescent="0.2">
      <c r="A37" s="27">
        <v>40268</v>
      </c>
      <c r="B37" s="47">
        <v>4.7644190943242588</v>
      </c>
      <c r="C37" s="47">
        <v>4.4016460668376398</v>
      </c>
      <c r="D37" s="48">
        <v>0.33858815898751077</v>
      </c>
    </row>
    <row r="38" spans="1:4" x14ac:dyDescent="0.2">
      <c r="A38" s="27">
        <v>40359</v>
      </c>
      <c r="B38" s="47">
        <v>4.5575124081224656</v>
      </c>
      <c r="C38" s="47">
        <v>4.2216957043660734</v>
      </c>
      <c r="D38" s="48">
        <v>0.33581670375639217</v>
      </c>
    </row>
    <row r="39" spans="1:4" x14ac:dyDescent="0.2">
      <c r="A39" s="27">
        <v>40451</v>
      </c>
      <c r="B39" s="47">
        <v>5.3964647061073183</v>
      </c>
      <c r="C39" s="47">
        <v>5.0367003923668303</v>
      </c>
      <c r="D39" s="48">
        <v>0.33578002615778868</v>
      </c>
    </row>
    <row r="40" spans="1:4" x14ac:dyDescent="0.2">
      <c r="A40" s="27">
        <v>40543</v>
      </c>
      <c r="B40" s="47">
        <v>3.8500190140062549</v>
      </c>
      <c r="C40" s="47">
        <v>3.4913215903410753</v>
      </c>
      <c r="D40" s="48">
        <v>0.33478426208750039</v>
      </c>
    </row>
    <row r="41" spans="1:4" x14ac:dyDescent="0.2">
      <c r="A41" s="27">
        <v>40633</v>
      </c>
      <c r="B41" s="47">
        <v>4.2519421423241361</v>
      </c>
      <c r="C41" s="47">
        <v>3.824372541420034</v>
      </c>
      <c r="D41" s="48">
        <v>0.42756960090410312</v>
      </c>
    </row>
    <row r="42" spans="1:4" x14ac:dyDescent="0.2">
      <c r="A42" s="27">
        <v>40724</v>
      </c>
      <c r="B42" s="47">
        <v>4.1021364114522045</v>
      </c>
      <c r="C42" s="47">
        <v>3.6777774723364596</v>
      </c>
      <c r="D42" s="48">
        <v>0.42435893911574529</v>
      </c>
    </row>
    <row r="43" spans="1:4" x14ac:dyDescent="0.2">
      <c r="A43" s="27">
        <v>40816</v>
      </c>
      <c r="B43" s="47">
        <v>4.7094885175869292</v>
      </c>
      <c r="C43" s="47">
        <v>4.2939454130939652</v>
      </c>
      <c r="D43" s="48">
        <v>0.41554310449296433</v>
      </c>
    </row>
    <row r="44" spans="1:4" x14ac:dyDescent="0.2">
      <c r="A44" s="27">
        <v>40908</v>
      </c>
      <c r="B44" s="47">
        <v>3.3452904314210823</v>
      </c>
      <c r="C44" s="47">
        <v>2.9584201094200049</v>
      </c>
      <c r="D44" s="48">
        <v>0.40962739976584683</v>
      </c>
    </row>
    <row r="45" spans="1:4" x14ac:dyDescent="0.2">
      <c r="A45" s="27">
        <v>40999</v>
      </c>
      <c r="B45" s="47">
        <v>4.780873850712628</v>
      </c>
      <c r="C45" s="47">
        <v>4.3340632104591101</v>
      </c>
      <c r="D45" s="48">
        <v>0.44681064025351663</v>
      </c>
    </row>
    <row r="46" spans="1:4" x14ac:dyDescent="0.2">
      <c r="A46" s="27">
        <v>41090</v>
      </c>
      <c r="B46" s="47">
        <v>4.7602592008012543</v>
      </c>
      <c r="C46" s="47">
        <v>4.3174443914243934</v>
      </c>
      <c r="D46" s="48">
        <v>0.44281480937686085</v>
      </c>
    </row>
    <row r="47" spans="1:4" x14ac:dyDescent="0.2">
      <c r="A47" s="27">
        <v>41182</v>
      </c>
      <c r="B47" s="47">
        <v>5.1763350320721688</v>
      </c>
      <c r="C47" s="47">
        <v>4.7376625717270704</v>
      </c>
      <c r="D47" s="48">
        <v>0.4386724603450991</v>
      </c>
    </row>
    <row r="48" spans="1:4" x14ac:dyDescent="0.2">
      <c r="A48" s="27">
        <v>41274</v>
      </c>
      <c r="B48" s="47">
        <v>3.8224955857529066</v>
      </c>
      <c r="C48" s="47">
        <v>3.3881210873718941</v>
      </c>
      <c r="D48" s="48">
        <v>0.43437449838101205</v>
      </c>
    </row>
    <row r="49" spans="1:4" x14ac:dyDescent="0.2">
      <c r="A49" s="27">
        <v>41364</v>
      </c>
      <c r="B49" s="47">
        <v>4.7134687088189668</v>
      </c>
      <c r="C49" s="47">
        <v>4.3278212690065061</v>
      </c>
      <c r="D49" s="48">
        <v>0.38564743981246091</v>
      </c>
    </row>
    <row r="50" spans="1:4" x14ac:dyDescent="0.2">
      <c r="A50" s="27">
        <v>41455</v>
      </c>
      <c r="B50" s="47">
        <v>4.6822027157674411</v>
      </c>
      <c r="C50" s="47">
        <v>4.3025646577322423</v>
      </c>
      <c r="D50" s="48">
        <v>0.3796380580351979</v>
      </c>
    </row>
    <row r="51" spans="1:4" x14ac:dyDescent="0.2">
      <c r="A51" s="27">
        <v>41547</v>
      </c>
      <c r="B51" s="47">
        <v>5.0396959864984963</v>
      </c>
      <c r="C51" s="47">
        <v>4.6663851726837926</v>
      </c>
      <c r="D51" s="48">
        <v>0.37331081381470343</v>
      </c>
    </row>
    <row r="52" spans="1:4" x14ac:dyDescent="0.2">
      <c r="A52" s="27">
        <v>41639</v>
      </c>
      <c r="B52" s="47">
        <v>3.6754175777849269</v>
      </c>
      <c r="C52" s="47">
        <v>3.307875820006434</v>
      </c>
      <c r="D52" s="48">
        <v>0.36754175777849268</v>
      </c>
    </row>
    <row r="53" spans="1:4" x14ac:dyDescent="0.2">
      <c r="A53" s="27">
        <v>41729</v>
      </c>
      <c r="B53" s="47">
        <v>5.0718598941454704</v>
      </c>
      <c r="C53" s="47">
        <v>4.6832899829004546</v>
      </c>
      <c r="D53" s="48">
        <v>0.38856991124501589</v>
      </c>
    </row>
    <row r="54" spans="1:4" x14ac:dyDescent="0.2">
      <c r="A54" s="27">
        <v>41820</v>
      </c>
      <c r="B54" s="47">
        <v>4.6863996334891507</v>
      </c>
      <c r="C54" s="47">
        <v>4.3025996635051253</v>
      </c>
      <c r="D54" s="48">
        <v>0.38379996998402527</v>
      </c>
    </row>
    <row r="55" spans="1:4" x14ac:dyDescent="0.2">
      <c r="A55" s="27">
        <v>41912</v>
      </c>
      <c r="B55" s="47">
        <v>5.22975433561201</v>
      </c>
      <c r="C55" s="47">
        <v>4.8745257392308163</v>
      </c>
      <c r="D55" s="48">
        <v>0.37496351840237052</v>
      </c>
    </row>
    <row r="56" spans="1:4" x14ac:dyDescent="0.2">
      <c r="A56" s="27">
        <v>42004</v>
      </c>
      <c r="B56" s="47">
        <v>3.83880771851313</v>
      </c>
      <c r="C56" s="47">
        <v>3.4722883886048415</v>
      </c>
      <c r="D56" s="48">
        <v>0.36651932990828884</v>
      </c>
    </row>
    <row r="57" spans="1:4" x14ac:dyDescent="0.2">
      <c r="A57" s="27">
        <v>42094</v>
      </c>
      <c r="B57" s="47">
        <v>4.9120520631270024</v>
      </c>
      <c r="C57" s="47">
        <v>4.5011579741962269</v>
      </c>
      <c r="D57" s="48">
        <v>0.41089408893077589</v>
      </c>
    </row>
    <row r="58" spans="1:4" x14ac:dyDescent="0.2">
      <c r="A58" s="27">
        <v>42185</v>
      </c>
      <c r="B58" s="47">
        <v>4.5185378670160503</v>
      </c>
      <c r="C58" s="47">
        <v>4.1028323832505738</v>
      </c>
      <c r="D58" s="48">
        <v>0.39763133229741243</v>
      </c>
    </row>
    <row r="59" spans="1:4" x14ac:dyDescent="0.2">
      <c r="A59" s="27">
        <v>42277</v>
      </c>
      <c r="B59" s="47">
        <v>5.0726081991815875</v>
      </c>
      <c r="C59" s="47">
        <v>4.6646711761704811</v>
      </c>
      <c r="D59" s="48">
        <v>0.39020063070627603</v>
      </c>
    </row>
    <row r="60" spans="1:4" x14ac:dyDescent="0.2">
      <c r="A60" s="27">
        <v>42369</v>
      </c>
      <c r="B60" s="47">
        <v>3.8013070252521826</v>
      </c>
      <c r="C60" s="47">
        <v>3.4176888850891185</v>
      </c>
      <c r="D60" s="48">
        <v>0.38361814016306434</v>
      </c>
    </row>
    <row r="61" spans="1:4" x14ac:dyDescent="0.2">
      <c r="A61" s="27">
        <v>42460</v>
      </c>
      <c r="B61" s="47">
        <v>4.3831947159181563</v>
      </c>
      <c r="C61" s="47">
        <v>3.8827512247306504</v>
      </c>
      <c r="D61" s="48">
        <v>0.50044349118750608</v>
      </c>
    </row>
    <row r="62" spans="1:4" x14ac:dyDescent="0.2">
      <c r="A62" s="27">
        <v>42551</v>
      </c>
      <c r="B62" s="47">
        <v>4.1064384949372803</v>
      </c>
      <c r="C62" s="47">
        <v>3.5973758715979476</v>
      </c>
      <c r="D62" s="48">
        <v>0.49209386922802112</v>
      </c>
    </row>
    <row r="63" spans="1:4" x14ac:dyDescent="0.2">
      <c r="A63" s="27">
        <v>42643</v>
      </c>
      <c r="B63" s="47">
        <v>4.5326254087141606</v>
      </c>
      <c r="C63" s="47">
        <v>4.0381571823089795</v>
      </c>
      <c r="D63" s="48">
        <v>0.47798595219167511</v>
      </c>
    </row>
    <row r="64" spans="1:4" x14ac:dyDescent="0.2">
      <c r="A64" s="27">
        <v>42735</v>
      </c>
      <c r="B64" s="47">
        <v>3.4043422611262208</v>
      </c>
      <c r="C64" s="47">
        <v>2.9386539329532941</v>
      </c>
      <c r="D64" s="48">
        <v>0.46568832817292644</v>
      </c>
    </row>
    <row r="65" spans="1:4" x14ac:dyDescent="0.2">
      <c r="A65" s="27">
        <v>42825</v>
      </c>
      <c r="B65" s="47">
        <v>4.1513697287455242</v>
      </c>
      <c r="C65" s="47">
        <v>3.7077118951391319</v>
      </c>
      <c r="D65" s="48">
        <v>0.44365783360639188</v>
      </c>
    </row>
    <row r="66" spans="1:4" x14ac:dyDescent="0.2">
      <c r="A66" s="27">
        <v>42916</v>
      </c>
      <c r="B66" s="47">
        <v>3.9063108261908646</v>
      </c>
      <c r="C66" s="47">
        <v>3.4670469581854664</v>
      </c>
      <c r="D66" s="48">
        <v>0.43926386800539841</v>
      </c>
    </row>
    <row r="67" spans="1:4" x14ac:dyDescent="0.2">
      <c r="A67" s="27">
        <v>43008</v>
      </c>
      <c r="B67" s="47">
        <v>4.4029374118874989</v>
      </c>
      <c r="C67" s="47">
        <v>3.9688449909971819</v>
      </c>
      <c r="D67" s="48">
        <v>0.43409242089031674</v>
      </c>
    </row>
    <row r="68" spans="1:4" x14ac:dyDescent="0.2">
      <c r="A68" s="27">
        <v>43100</v>
      </c>
      <c r="B68" s="47">
        <v>3.3525034395134496</v>
      </c>
      <c r="C68" s="47">
        <v>2.908564627888381</v>
      </c>
      <c r="D68" s="48">
        <v>0.42863057674144567</v>
      </c>
    </row>
    <row r="69" spans="1:4" x14ac:dyDescent="0.2">
      <c r="A69" s="27">
        <v>43190</v>
      </c>
      <c r="B69" s="47">
        <v>3.0851336297120584</v>
      </c>
      <c r="C69" s="47">
        <v>2.6508187012574482</v>
      </c>
      <c r="D69" s="48">
        <v>0.43431492845461012</v>
      </c>
    </row>
    <row r="70" spans="1:4" x14ac:dyDescent="0.2">
      <c r="A70" s="27">
        <v>43281</v>
      </c>
      <c r="B70" s="47">
        <v>2.8710164052340468</v>
      </c>
      <c r="C70" s="47">
        <v>2.4462231616024783</v>
      </c>
      <c r="D70" s="48">
        <v>0.42479324363156806</v>
      </c>
    </row>
    <row r="71" spans="1:4" x14ac:dyDescent="0.2">
      <c r="A71" s="27">
        <v>43373</v>
      </c>
      <c r="B71" s="47">
        <v>3.207546081435745</v>
      </c>
      <c r="C71" s="47">
        <v>2.7885423140409857</v>
      </c>
      <c r="D71" s="48">
        <v>0.41900376739475947</v>
      </c>
    </row>
    <row r="72" spans="1:4" x14ac:dyDescent="0.2">
      <c r="A72" s="27">
        <v>43465</v>
      </c>
      <c r="B72" s="47">
        <v>2.4608770953423509</v>
      </c>
      <c r="C72" s="47">
        <v>2.0483601256028816</v>
      </c>
      <c r="D72" s="48">
        <v>0.41251696973946922</v>
      </c>
    </row>
    <row r="73" spans="1:4" x14ac:dyDescent="0.2">
      <c r="A73" s="27">
        <v>43555</v>
      </c>
      <c r="B73" s="47">
        <v>2.6565402628106676</v>
      </c>
      <c r="C73" s="47">
        <v>2.2326242634259867</v>
      </c>
      <c r="D73" s="48">
        <v>0.423915999384681</v>
      </c>
    </row>
    <row r="74" spans="1:4" x14ac:dyDescent="0.2">
      <c r="A74" s="27">
        <v>43646</v>
      </c>
      <c r="B74" s="47">
        <v>2.4814302199356648</v>
      </c>
      <c r="C74" s="47">
        <v>2.0655480601699114</v>
      </c>
      <c r="D74" s="48">
        <v>0.41588215976575393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7EFFF"/>
  </sheetPr>
  <dimension ref="A1:H56"/>
  <sheetViews>
    <sheetView zoomScaleNormal="100" workbookViewId="0">
      <pane xSplit="1" ySplit="12" topLeftCell="B13" activePane="bottomRight" state="frozen"/>
      <selection activeCell="J6" sqref="J6"/>
      <selection pane="topRight" activeCell="J6" sqref="J6"/>
      <selection pane="bottomLeft" activeCell="J6" sqref="J6"/>
      <selection pane="bottomRight" activeCell="I21" sqref="I21"/>
    </sheetView>
  </sheetViews>
  <sheetFormatPr defaultColWidth="13.33203125" defaultRowHeight="11.25" x14ac:dyDescent="0.2"/>
  <cols>
    <col min="1" max="1" width="8.33203125" style="52" customWidth="1"/>
    <col min="2" max="2" width="12.5" style="52" customWidth="1"/>
    <col min="3" max="3" width="15" style="52" customWidth="1"/>
    <col min="4" max="4" width="17.33203125" style="52" customWidth="1"/>
    <col min="5" max="5" width="13.6640625" style="52" customWidth="1"/>
    <col min="6" max="6" width="17.33203125" style="52" customWidth="1"/>
    <col min="7" max="7" width="14" style="52" customWidth="1"/>
    <col min="8" max="16384" width="13.33203125" style="52"/>
  </cols>
  <sheetData>
    <row r="1" spans="1:8" x14ac:dyDescent="0.2">
      <c r="B1" s="25" t="s">
        <v>0</v>
      </c>
      <c r="C1" s="49"/>
      <c r="D1" s="49"/>
      <c r="E1" s="49"/>
      <c r="F1" s="49"/>
      <c r="G1" s="49"/>
    </row>
    <row r="2" spans="1:8" x14ac:dyDescent="0.2">
      <c r="B2" s="25" t="s">
        <v>38</v>
      </c>
      <c r="C2" s="49"/>
      <c r="D2" s="49"/>
      <c r="E2" s="49"/>
      <c r="F2" s="49"/>
      <c r="G2" s="49"/>
    </row>
    <row r="3" spans="1:8" x14ac:dyDescent="0.2">
      <c r="B3" s="25" t="s">
        <v>250</v>
      </c>
      <c r="C3" s="49"/>
      <c r="D3" s="49"/>
      <c r="E3" s="49"/>
      <c r="F3" s="49"/>
      <c r="G3" s="49"/>
    </row>
    <row r="4" spans="1:8" x14ac:dyDescent="0.2">
      <c r="A4" s="53" t="s">
        <v>1</v>
      </c>
      <c r="B4" s="52" t="s">
        <v>27</v>
      </c>
      <c r="C4" s="49"/>
      <c r="D4" s="49"/>
      <c r="E4" s="49"/>
      <c r="F4" s="49"/>
      <c r="G4" s="49"/>
    </row>
    <row r="5" spans="1:8" x14ac:dyDescent="0.2">
      <c r="A5" s="53" t="s">
        <v>2</v>
      </c>
      <c r="C5" s="49"/>
      <c r="D5" s="49"/>
      <c r="F5" s="49"/>
      <c r="G5" s="49"/>
    </row>
    <row r="6" spans="1:8" x14ac:dyDescent="0.2">
      <c r="A6" s="53" t="s">
        <v>24</v>
      </c>
      <c r="B6" s="52" t="s">
        <v>177</v>
      </c>
    </row>
    <row r="7" spans="1:8" x14ac:dyDescent="0.2">
      <c r="A7" s="53" t="s">
        <v>19</v>
      </c>
      <c r="B7" s="54" t="s">
        <v>249</v>
      </c>
      <c r="C7" s="49"/>
      <c r="D7" s="49"/>
      <c r="E7" s="49"/>
      <c r="F7" s="49"/>
      <c r="G7" s="49"/>
    </row>
    <row r="8" spans="1:8" x14ac:dyDescent="0.2">
      <c r="A8" s="53" t="s">
        <v>3</v>
      </c>
      <c r="B8" s="52" t="s">
        <v>13</v>
      </c>
    </row>
    <row r="9" spans="1:8" x14ac:dyDescent="0.2">
      <c r="A9" s="53" t="s">
        <v>4</v>
      </c>
      <c r="B9" s="55"/>
      <c r="C9" s="49"/>
      <c r="D9" s="49"/>
      <c r="E9" s="49"/>
      <c r="F9" s="49"/>
      <c r="G9" s="49"/>
    </row>
    <row r="10" spans="1:8" x14ac:dyDescent="0.2">
      <c r="A10" s="56" t="s">
        <v>5</v>
      </c>
    </row>
    <row r="11" spans="1:8" x14ac:dyDescent="0.2">
      <c r="B11" s="57"/>
      <c r="C11" s="57"/>
      <c r="D11" s="57"/>
      <c r="E11" s="11" t="s">
        <v>131</v>
      </c>
      <c r="F11" s="11" t="s">
        <v>131</v>
      </c>
      <c r="G11" s="11" t="s">
        <v>131</v>
      </c>
    </row>
    <row r="12" spans="1:8" ht="32.25" x14ac:dyDescent="0.2">
      <c r="A12" s="53"/>
      <c r="B12" s="5" t="s">
        <v>67</v>
      </c>
      <c r="C12" s="5" t="s">
        <v>21</v>
      </c>
      <c r="D12" s="5" t="s">
        <v>22</v>
      </c>
      <c r="E12" s="5" t="s">
        <v>113</v>
      </c>
      <c r="F12" s="5" t="s">
        <v>114</v>
      </c>
      <c r="G12" s="3" t="s">
        <v>115</v>
      </c>
      <c r="H12" s="60"/>
    </row>
    <row r="13" spans="1:8" x14ac:dyDescent="0.2">
      <c r="A13" s="50" t="s">
        <v>88</v>
      </c>
      <c r="B13" s="58">
        <v>25.531222625453601</v>
      </c>
      <c r="C13" s="58">
        <v>22.500312851958455</v>
      </c>
      <c r="D13" s="58">
        <v>3.1472907020397947</v>
      </c>
      <c r="H13" s="60"/>
    </row>
    <row r="14" spans="1:8" x14ac:dyDescent="0.2">
      <c r="A14" s="50" t="s">
        <v>89</v>
      </c>
      <c r="B14" s="58">
        <v>23.030571198712792</v>
      </c>
      <c r="C14" s="58">
        <v>20.11263073209976</v>
      </c>
      <c r="D14" s="58">
        <v>3.0370072405470636</v>
      </c>
      <c r="H14" s="60"/>
    </row>
    <row r="15" spans="1:8" x14ac:dyDescent="0.2">
      <c r="A15" s="50" t="s">
        <v>90</v>
      </c>
      <c r="B15" s="58">
        <v>29.79241414659149</v>
      </c>
      <c r="C15" s="58">
        <v>26.114812916453101</v>
      </c>
      <c r="D15" s="58">
        <v>3.8031778575089699</v>
      </c>
    </row>
    <row r="16" spans="1:8" x14ac:dyDescent="0.2">
      <c r="A16" s="50" t="s">
        <v>91</v>
      </c>
      <c r="B16" s="58">
        <v>31.517519498936419</v>
      </c>
      <c r="C16" s="58">
        <v>27.942566769085325</v>
      </c>
      <c r="D16" s="58">
        <v>3.709229496572914</v>
      </c>
    </row>
    <row r="17" spans="1:7" x14ac:dyDescent="0.2">
      <c r="A17" s="50" t="s">
        <v>92</v>
      </c>
      <c r="B17" s="58">
        <v>33.230210196779964</v>
      </c>
      <c r="C17" s="58">
        <v>30.071556350626118</v>
      </c>
      <c r="D17" s="58">
        <v>3.3396690518783543</v>
      </c>
    </row>
    <row r="18" spans="1:7" x14ac:dyDescent="0.2">
      <c r="A18" s="50" t="s">
        <v>93</v>
      </c>
      <c r="B18" s="58">
        <v>32.770475144641303</v>
      </c>
      <c r="C18" s="58">
        <v>29.930506613344697</v>
      </c>
      <c r="D18" s="58">
        <v>3.0362381787487913</v>
      </c>
    </row>
    <row r="19" spans="1:7" x14ac:dyDescent="0.2">
      <c r="A19" s="50" t="s">
        <v>94</v>
      </c>
      <c r="B19" s="58">
        <v>30.49764485240869</v>
      </c>
      <c r="C19" s="58">
        <v>27.411937286845216</v>
      </c>
      <c r="D19" s="58">
        <v>3.2544983009513433</v>
      </c>
    </row>
    <row r="20" spans="1:7" x14ac:dyDescent="0.2">
      <c r="A20" s="50" t="s">
        <v>95</v>
      </c>
      <c r="B20" s="58">
        <v>27.941876993729409</v>
      </c>
      <c r="C20" s="58">
        <v>24.733416687663716</v>
      </c>
      <c r="D20" s="58">
        <v>3.3169001697195588</v>
      </c>
    </row>
    <row r="21" spans="1:7" x14ac:dyDescent="0.2">
      <c r="A21" s="50" t="s">
        <v>96</v>
      </c>
      <c r="B21" s="58">
        <v>29.888398981370202</v>
      </c>
      <c r="C21" s="58">
        <v>26.382743576565332</v>
      </c>
      <c r="D21" s="58">
        <v>3.6092573199525462</v>
      </c>
    </row>
    <row r="22" spans="1:7" x14ac:dyDescent="0.2">
      <c r="A22" s="50" t="s">
        <v>97</v>
      </c>
      <c r="B22" s="58">
        <v>34.586252901687686</v>
      </c>
      <c r="C22" s="58">
        <v>30.485915051132444</v>
      </c>
      <c r="D22" s="58">
        <v>4.2038396386222479</v>
      </c>
    </row>
    <row r="23" spans="1:7" x14ac:dyDescent="0.2">
      <c r="A23" s="50" t="s">
        <v>98</v>
      </c>
      <c r="B23" s="58">
        <v>36.22202419252794</v>
      </c>
      <c r="C23" s="58">
        <v>32.130078586678223</v>
      </c>
      <c r="D23" s="58">
        <v>4.267210859445882</v>
      </c>
    </row>
    <row r="24" spans="1:7" x14ac:dyDescent="0.2">
      <c r="A24" s="50" t="s">
        <v>99</v>
      </c>
      <c r="B24" s="58">
        <v>38.39132091163296</v>
      </c>
      <c r="C24" s="58">
        <v>34.244750491149354</v>
      </c>
      <c r="D24" s="58">
        <v>4.3547330861609179</v>
      </c>
    </row>
    <row r="25" spans="1:7" x14ac:dyDescent="0.2">
      <c r="A25" s="50" t="s">
        <v>100</v>
      </c>
      <c r="B25" s="58">
        <v>46.242449152436819</v>
      </c>
      <c r="C25" s="58">
        <v>41.379516496655832</v>
      </c>
      <c r="D25" s="58">
        <v>5.0918556713871137</v>
      </c>
    </row>
    <row r="26" spans="1:7" x14ac:dyDescent="0.2">
      <c r="A26" s="50" t="s">
        <v>101</v>
      </c>
      <c r="B26" s="58">
        <v>53.138822893125493</v>
      </c>
      <c r="C26" s="58">
        <v>47.219727260435377</v>
      </c>
      <c r="D26" s="58">
        <v>6.0755538815166794</v>
      </c>
    </row>
    <row r="27" spans="1:7" x14ac:dyDescent="0.2">
      <c r="A27" s="50" t="s">
        <v>102</v>
      </c>
      <c r="B27" s="58">
        <v>55.66177439209968</v>
      </c>
      <c r="C27" s="58">
        <v>48.587509028222563</v>
      </c>
      <c r="D27" s="58">
        <v>7.2234865519230684</v>
      </c>
    </row>
    <row r="28" spans="1:7" x14ac:dyDescent="0.2">
      <c r="A28" s="50" t="s">
        <v>103</v>
      </c>
      <c r="B28" s="58">
        <v>58.943466376513442</v>
      </c>
      <c r="C28" s="58">
        <v>51.228709310085833</v>
      </c>
      <c r="D28" s="58">
        <v>7.8336963919535343</v>
      </c>
    </row>
    <row r="29" spans="1:7" x14ac:dyDescent="0.2">
      <c r="A29" s="50" t="s">
        <v>104</v>
      </c>
      <c r="B29" s="58">
        <v>56.295781206090552</v>
      </c>
      <c r="C29" s="58">
        <v>49.075196560473756</v>
      </c>
      <c r="D29" s="58">
        <v>7.3227366058883012</v>
      </c>
    </row>
    <row r="30" spans="1:7" x14ac:dyDescent="0.2">
      <c r="A30" s="50" t="s">
        <v>105</v>
      </c>
      <c r="B30" s="58">
        <v>51.698732659194881</v>
      </c>
      <c r="C30" s="58">
        <v>44.705965088906325</v>
      </c>
      <c r="D30" s="58">
        <v>7.1041780791495786</v>
      </c>
    </row>
    <row r="31" spans="1:7" x14ac:dyDescent="0.2">
      <c r="A31" s="50" t="s">
        <v>106</v>
      </c>
      <c r="B31" s="58">
        <v>43.5</v>
      </c>
      <c r="C31" s="58">
        <v>36.4</v>
      </c>
      <c r="D31" s="58">
        <v>7.27</v>
      </c>
      <c r="E31" s="58">
        <v>40.9</v>
      </c>
      <c r="F31" s="58">
        <v>34.199999999999996</v>
      </c>
      <c r="G31" s="58">
        <v>6.8699999999999992</v>
      </c>
    </row>
    <row r="32" spans="1:7" x14ac:dyDescent="0.2">
      <c r="A32" s="50" t="s">
        <v>107</v>
      </c>
      <c r="B32" s="58">
        <v>38.9</v>
      </c>
      <c r="C32" s="58">
        <v>31.599999999999998</v>
      </c>
      <c r="D32" s="58">
        <v>7.48</v>
      </c>
      <c r="E32" s="58">
        <v>36.1</v>
      </c>
      <c r="F32" s="58">
        <v>29.2</v>
      </c>
      <c r="G32" s="58">
        <v>7.0500000000000007</v>
      </c>
    </row>
    <row r="33" spans="1:7" x14ac:dyDescent="0.2">
      <c r="A33" s="51" t="s">
        <v>194</v>
      </c>
      <c r="B33" s="58">
        <v>37.200000000000003</v>
      </c>
      <c r="C33" s="58">
        <v>30</v>
      </c>
      <c r="D33" s="58">
        <v>7.36</v>
      </c>
      <c r="E33" s="58">
        <v>34.400000000000006</v>
      </c>
      <c r="F33" s="58">
        <v>27.6</v>
      </c>
      <c r="G33" s="58">
        <v>6.99</v>
      </c>
    </row>
    <row r="34" spans="1:7" x14ac:dyDescent="0.2">
      <c r="A34" s="51" t="s">
        <v>195</v>
      </c>
      <c r="B34" s="58">
        <v>42.400000000000006</v>
      </c>
      <c r="C34" s="58">
        <v>35.5</v>
      </c>
      <c r="D34" s="58">
        <v>6.99</v>
      </c>
      <c r="E34" s="58">
        <v>39.500000000000007</v>
      </c>
      <c r="F34" s="58">
        <v>33.200000000000003</v>
      </c>
      <c r="G34" s="58">
        <v>6.4700000000000006</v>
      </c>
    </row>
    <row r="35" spans="1:7" x14ac:dyDescent="0.2">
      <c r="A35" s="51" t="s">
        <v>196</v>
      </c>
      <c r="B35" s="58">
        <v>39.1</v>
      </c>
      <c r="C35" s="58">
        <v>31.9</v>
      </c>
      <c r="D35" s="58">
        <v>7.32</v>
      </c>
      <c r="E35" s="58">
        <v>36.6</v>
      </c>
      <c r="F35" s="58">
        <v>30</v>
      </c>
      <c r="G35" s="58">
        <v>6.87</v>
      </c>
    </row>
    <row r="36" spans="1:7" x14ac:dyDescent="0.2">
      <c r="A36" s="51" t="s">
        <v>197</v>
      </c>
      <c r="B36" s="58">
        <v>38</v>
      </c>
      <c r="C36" s="58">
        <v>30.6</v>
      </c>
      <c r="D36" s="58">
        <v>7.58</v>
      </c>
      <c r="E36" s="58">
        <v>35.299999999999997</v>
      </c>
      <c r="F36" s="58">
        <v>28.700000000000003</v>
      </c>
      <c r="G36" s="58">
        <v>7</v>
      </c>
    </row>
    <row r="37" spans="1:7" x14ac:dyDescent="0.2">
      <c r="A37" s="51" t="s">
        <v>198</v>
      </c>
      <c r="B37" s="58">
        <v>32.700000000000003</v>
      </c>
      <c r="C37" s="58">
        <v>25.9</v>
      </c>
      <c r="D37" s="58">
        <v>6.9</v>
      </c>
      <c r="E37" s="58">
        <v>29.500000000000004</v>
      </c>
      <c r="F37" s="58">
        <v>23.4</v>
      </c>
      <c r="G37" s="58">
        <v>6.3100000000000005</v>
      </c>
    </row>
    <row r="38" spans="1:7" x14ac:dyDescent="0.2">
      <c r="A38" s="51" t="s">
        <v>122</v>
      </c>
      <c r="B38" s="58">
        <v>24.5</v>
      </c>
      <c r="C38" s="58">
        <v>18.5</v>
      </c>
      <c r="D38" s="58">
        <v>6.1</v>
      </c>
      <c r="E38" s="58">
        <v>18.7</v>
      </c>
      <c r="F38" s="58">
        <v>13.7</v>
      </c>
      <c r="G38" s="58">
        <v>5.2799999999999994</v>
      </c>
    </row>
    <row r="39" spans="1:7" x14ac:dyDescent="0.2">
      <c r="A39" s="51" t="s">
        <v>123</v>
      </c>
      <c r="B39" s="58">
        <v>29.1</v>
      </c>
      <c r="C39" s="58">
        <v>24.200000000000003</v>
      </c>
      <c r="D39" s="58">
        <v>4.93</v>
      </c>
      <c r="E39" s="58">
        <v>20.3</v>
      </c>
      <c r="F39" s="58">
        <v>16.600000000000001</v>
      </c>
      <c r="G39" s="58">
        <v>3.9999999999999996</v>
      </c>
    </row>
    <row r="40" spans="1:7" x14ac:dyDescent="0.2">
      <c r="A40" s="51" t="s">
        <v>124</v>
      </c>
      <c r="B40" s="58">
        <v>27.1</v>
      </c>
      <c r="C40" s="58">
        <v>22.5</v>
      </c>
      <c r="D40" s="58">
        <v>4.58</v>
      </c>
      <c r="E40" s="58">
        <v>17.5</v>
      </c>
      <c r="F40" s="58">
        <v>14.9</v>
      </c>
      <c r="G40" s="58">
        <v>2.9400000000000004</v>
      </c>
    </row>
    <row r="41" spans="1:7" x14ac:dyDescent="0.2">
      <c r="A41" s="51" t="s">
        <v>125</v>
      </c>
      <c r="B41" s="58">
        <v>66.099999999999994</v>
      </c>
      <c r="C41" s="58">
        <v>59.1</v>
      </c>
      <c r="D41" s="58">
        <v>7.09</v>
      </c>
      <c r="E41" s="58">
        <v>52.599999999999994</v>
      </c>
      <c r="F41" s="58">
        <v>47.400000000000006</v>
      </c>
      <c r="G41" s="58">
        <v>5.39</v>
      </c>
    </row>
    <row r="42" spans="1:7" x14ac:dyDescent="0.2">
      <c r="A42" s="51" t="s">
        <v>126</v>
      </c>
      <c r="B42" s="58">
        <v>80.900000000000006</v>
      </c>
      <c r="C42" s="58">
        <v>72.3</v>
      </c>
      <c r="D42" s="58">
        <v>8.7100000000000009</v>
      </c>
      <c r="E42" s="58">
        <v>65.2</v>
      </c>
      <c r="F42" s="58">
        <v>58.4</v>
      </c>
      <c r="G42" s="58">
        <v>6.870000000000001</v>
      </c>
    </row>
    <row r="43" spans="1:7" x14ac:dyDescent="0.2">
      <c r="A43" s="51" t="s">
        <v>108</v>
      </c>
      <c r="B43" s="58">
        <v>85.4</v>
      </c>
      <c r="C43" s="58">
        <v>77.099999999999994</v>
      </c>
      <c r="D43" s="58">
        <v>8.35</v>
      </c>
      <c r="E43" s="58">
        <v>64.300000000000011</v>
      </c>
      <c r="F43" s="58">
        <v>58.099999999999994</v>
      </c>
      <c r="G43" s="58">
        <v>6.2799999999999994</v>
      </c>
    </row>
    <row r="44" spans="1:7" x14ac:dyDescent="0.2">
      <c r="A44" s="51" t="s">
        <v>109</v>
      </c>
      <c r="B44" s="58">
        <v>92.1</v>
      </c>
      <c r="C44" s="58">
        <v>83.8</v>
      </c>
      <c r="D44" s="58">
        <v>8.36</v>
      </c>
      <c r="E44" s="58">
        <v>59.999999999999993</v>
      </c>
      <c r="F44" s="58">
        <v>53.4</v>
      </c>
      <c r="G44" s="58">
        <v>6.52</v>
      </c>
    </row>
    <row r="45" spans="1:7" x14ac:dyDescent="0.2">
      <c r="A45" s="51" t="s">
        <v>110</v>
      </c>
      <c r="B45" s="58">
        <v>89.4</v>
      </c>
      <c r="C45" s="58">
        <v>81.7</v>
      </c>
      <c r="D45" s="58">
        <v>7.72</v>
      </c>
      <c r="E45" s="58">
        <v>62.000000000000007</v>
      </c>
      <c r="F45" s="58">
        <v>55.5</v>
      </c>
      <c r="G45" s="58">
        <v>6.27</v>
      </c>
    </row>
    <row r="46" spans="1:7" x14ac:dyDescent="0.2">
      <c r="A46" s="51" t="s">
        <v>111</v>
      </c>
      <c r="B46" s="58">
        <v>81.8</v>
      </c>
      <c r="C46" s="58">
        <v>74.7</v>
      </c>
      <c r="D46" s="58">
        <v>7.17</v>
      </c>
      <c r="E46" s="58">
        <v>60.5</v>
      </c>
      <c r="F46" s="58">
        <v>54.1</v>
      </c>
      <c r="G46" s="58">
        <v>6.05</v>
      </c>
    </row>
    <row r="47" spans="1:7" x14ac:dyDescent="0.2">
      <c r="A47" s="51" t="s">
        <v>112</v>
      </c>
      <c r="B47" s="58">
        <v>78.699999999999989</v>
      </c>
      <c r="C47" s="58">
        <v>72.199999999999989</v>
      </c>
      <c r="D47" s="58">
        <v>6.62</v>
      </c>
      <c r="E47" s="58">
        <v>53.499999999999986</v>
      </c>
      <c r="F47" s="58">
        <v>47.499999999999986</v>
      </c>
      <c r="G47" s="58">
        <v>5.71</v>
      </c>
    </row>
    <row r="48" spans="1:7" x14ac:dyDescent="0.2">
      <c r="A48" s="51" t="s">
        <v>127</v>
      </c>
      <c r="B48" s="58">
        <v>65</v>
      </c>
      <c r="C48" s="58">
        <v>58.7</v>
      </c>
      <c r="D48" s="58">
        <v>6.46</v>
      </c>
      <c r="E48" s="58">
        <v>47.3</v>
      </c>
      <c r="F48" s="58">
        <v>41.400000000000006</v>
      </c>
      <c r="G48" s="58">
        <v>5.72</v>
      </c>
    </row>
    <row r="49" spans="1:7" x14ac:dyDescent="0.2">
      <c r="A49" s="51" t="s">
        <v>178</v>
      </c>
      <c r="B49" s="58">
        <v>51.2</v>
      </c>
      <c r="C49" s="58">
        <v>45.4</v>
      </c>
      <c r="D49" s="58">
        <v>5.84</v>
      </c>
      <c r="E49" s="58">
        <v>39.6</v>
      </c>
      <c r="F49" s="58">
        <v>34.4</v>
      </c>
      <c r="G49" s="58">
        <v>4.8899999999999997</v>
      </c>
    </row>
    <row r="50" spans="1:7" x14ac:dyDescent="0.2">
      <c r="A50" s="51" t="s">
        <v>199</v>
      </c>
      <c r="B50" s="58">
        <v>43.3</v>
      </c>
      <c r="C50" s="58">
        <v>36.4</v>
      </c>
      <c r="D50" s="58">
        <v>6.95</v>
      </c>
      <c r="E50" s="58">
        <v>35.799999999999997</v>
      </c>
      <c r="F50" s="58">
        <v>29.2</v>
      </c>
      <c r="G50" s="58">
        <v>5.99</v>
      </c>
    </row>
    <row r="51" spans="1:7" x14ac:dyDescent="0.2">
      <c r="A51" s="51" t="s">
        <v>214</v>
      </c>
      <c r="B51" s="58">
        <v>35.9</v>
      </c>
      <c r="C51" s="58">
        <v>31</v>
      </c>
      <c r="D51" s="58">
        <v>5.03</v>
      </c>
      <c r="E51" s="58">
        <v>27.599999999999998</v>
      </c>
      <c r="F51" s="58">
        <v>23.3</v>
      </c>
      <c r="G51" s="58">
        <v>4.0200000000000005</v>
      </c>
    </row>
    <row r="52" spans="1:7" x14ac:dyDescent="0.2">
      <c r="A52" s="59"/>
      <c r="B52" s="59"/>
      <c r="C52" s="59"/>
      <c r="D52" s="59"/>
      <c r="E52" s="59"/>
      <c r="F52" s="59"/>
      <c r="G52" s="59"/>
    </row>
    <row r="56" spans="1:7" ht="28.15" customHeight="1" x14ac:dyDescent="0.2"/>
  </sheetData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7EFFF"/>
  </sheetPr>
  <dimension ref="A1:F141"/>
  <sheetViews>
    <sheetView zoomScaleNormal="100" workbookViewId="0">
      <pane xSplit="2" ySplit="12" topLeftCell="C118" activePane="bottomRight" state="frozen"/>
      <selection activeCell="J6" sqref="J6"/>
      <selection pane="topRight" activeCell="J6" sqref="J6"/>
      <selection pane="bottomLeft" activeCell="J6" sqref="J6"/>
      <selection pane="bottomRight" activeCell="I10" sqref="I10"/>
    </sheetView>
  </sheetViews>
  <sheetFormatPr defaultRowHeight="11.25" x14ac:dyDescent="0.2"/>
  <cols>
    <col min="1" max="1" width="10.1640625" style="11" bestFit="1" customWidth="1"/>
    <col min="2" max="2" width="10.1640625" style="11" customWidth="1"/>
    <col min="3" max="5" width="14.83203125" style="11" customWidth="1"/>
    <col min="6" max="6" width="19" style="11" customWidth="1"/>
    <col min="7" max="16384" width="9.33203125" style="11"/>
  </cols>
  <sheetData>
    <row r="1" spans="1:6" x14ac:dyDescent="0.2">
      <c r="B1" s="25" t="s">
        <v>0</v>
      </c>
      <c r="D1" s="16"/>
      <c r="E1" s="16"/>
      <c r="F1" s="16"/>
    </row>
    <row r="2" spans="1:6" x14ac:dyDescent="0.2">
      <c r="B2" s="25" t="s">
        <v>38</v>
      </c>
      <c r="D2" s="16"/>
      <c r="E2" s="16"/>
      <c r="F2" s="16"/>
    </row>
    <row r="3" spans="1:6" ht="12.75" customHeight="1" x14ac:dyDescent="0.2">
      <c r="B3" s="25" t="s">
        <v>116</v>
      </c>
      <c r="D3" s="19"/>
      <c r="E3" s="19"/>
      <c r="F3" s="19"/>
    </row>
    <row r="4" spans="1:6" ht="12" customHeight="1" x14ac:dyDescent="0.2">
      <c r="A4" s="11" t="s">
        <v>1</v>
      </c>
      <c r="B4" s="17" t="s">
        <v>200</v>
      </c>
      <c r="D4" s="28"/>
      <c r="E4" s="28"/>
      <c r="F4" s="28"/>
    </row>
    <row r="5" spans="1:6" ht="12" customHeight="1" x14ac:dyDescent="0.2">
      <c r="A5" s="11" t="s">
        <v>2</v>
      </c>
      <c r="D5" s="28"/>
      <c r="E5" s="28"/>
      <c r="F5" s="28"/>
    </row>
    <row r="6" spans="1:6" x14ac:dyDescent="0.2">
      <c r="A6" s="14" t="s">
        <v>24</v>
      </c>
      <c r="B6" s="31" t="s">
        <v>117</v>
      </c>
      <c r="D6" s="28"/>
      <c r="E6" s="28"/>
      <c r="F6" s="28"/>
    </row>
    <row r="7" spans="1:6" x14ac:dyDescent="0.2">
      <c r="A7" s="14" t="s">
        <v>19</v>
      </c>
      <c r="B7" s="14" t="s">
        <v>251</v>
      </c>
      <c r="D7" s="28"/>
      <c r="E7" s="28"/>
      <c r="F7" s="28"/>
    </row>
    <row r="8" spans="1:6" ht="12" customHeight="1" x14ac:dyDescent="0.2">
      <c r="A8" s="11" t="s">
        <v>3</v>
      </c>
      <c r="B8" s="11" t="s">
        <v>215</v>
      </c>
      <c r="D8" s="28"/>
      <c r="E8" s="28"/>
      <c r="F8" s="28"/>
    </row>
    <row r="9" spans="1:6" ht="12" customHeight="1" x14ac:dyDescent="0.2">
      <c r="A9" s="11" t="s">
        <v>4</v>
      </c>
      <c r="B9" s="11" t="s">
        <v>13</v>
      </c>
      <c r="D9" s="28"/>
      <c r="E9" s="28"/>
      <c r="F9" s="28"/>
    </row>
    <row r="10" spans="1:6" x14ac:dyDescent="0.2">
      <c r="A10" s="14" t="s">
        <v>5</v>
      </c>
      <c r="B10" s="12"/>
      <c r="C10" s="25"/>
    </row>
    <row r="12" spans="1:6" ht="66.75" customHeight="1" x14ac:dyDescent="0.2">
      <c r="A12" s="14"/>
      <c r="B12" s="14"/>
      <c r="C12" s="2" t="s">
        <v>120</v>
      </c>
      <c r="D12" s="2" t="s">
        <v>121</v>
      </c>
      <c r="E12" s="2" t="s">
        <v>220</v>
      </c>
      <c r="F12" s="2" t="s">
        <v>221</v>
      </c>
    </row>
    <row r="13" spans="1:6" x14ac:dyDescent="0.2">
      <c r="A13" s="32">
        <v>39844</v>
      </c>
      <c r="B13" s="32"/>
      <c r="C13" s="13">
        <v>901.83699999999999</v>
      </c>
      <c r="D13" s="13">
        <v>115.90671097900002</v>
      </c>
      <c r="E13" s="18">
        <v>55.407081440189742</v>
      </c>
      <c r="F13" s="18">
        <v>7.1210790582754857</v>
      </c>
    </row>
    <row r="14" spans="1:6" x14ac:dyDescent="0.2">
      <c r="A14" s="33">
        <v>39872</v>
      </c>
      <c r="B14" s="33"/>
      <c r="C14" s="13">
        <v>914.08</v>
      </c>
      <c r="D14" s="13">
        <v>109.409419857</v>
      </c>
      <c r="E14" s="18">
        <v>56.159267143451238</v>
      </c>
      <c r="F14" s="18">
        <v>6.7218983434264858</v>
      </c>
    </row>
    <row r="15" spans="1:6" x14ac:dyDescent="0.2">
      <c r="A15" s="32">
        <v>39903</v>
      </c>
      <c r="B15" s="32"/>
      <c r="C15" s="13">
        <v>962.93700000000001</v>
      </c>
      <c r="D15" s="13">
        <v>125.45723183499999</v>
      </c>
      <c r="E15" s="18">
        <v>59.160944583968046</v>
      </c>
      <c r="F15" s="18">
        <v>7.7078441686719543</v>
      </c>
    </row>
    <row r="16" spans="1:6" x14ac:dyDescent="0.2">
      <c r="A16" s="33">
        <v>39933</v>
      </c>
      <c r="B16" s="33"/>
      <c r="C16" s="13">
        <v>984.54700000000003</v>
      </c>
      <c r="D16" s="13">
        <v>136.33706552499999</v>
      </c>
      <c r="E16" s="18">
        <v>60.488620239238898</v>
      </c>
      <c r="F16" s="18">
        <v>8.3762796301994253</v>
      </c>
    </row>
    <row r="17" spans="1:6" x14ac:dyDescent="0.2">
      <c r="A17" s="32">
        <v>39964</v>
      </c>
      <c r="B17" s="32"/>
      <c r="C17" s="13">
        <v>1038.0709999999999</v>
      </c>
      <c r="D17" s="13">
        <v>163.18967250400001</v>
      </c>
      <c r="E17" s="18">
        <v>63.777028928397485</v>
      </c>
      <c r="F17" s="18">
        <v>10.026050688347253</v>
      </c>
    </row>
    <row r="18" spans="1:6" x14ac:dyDescent="0.2">
      <c r="A18" s="32">
        <v>39994</v>
      </c>
      <c r="B18" s="33" t="s">
        <v>126</v>
      </c>
      <c r="C18" s="13">
        <v>1014.538</v>
      </c>
      <c r="D18" s="13">
        <v>180.655015126</v>
      </c>
      <c r="E18" s="18">
        <v>62.331207956833914</v>
      </c>
      <c r="F18" s="18">
        <v>11.099086792474683</v>
      </c>
    </row>
    <row r="19" spans="1:6" x14ac:dyDescent="0.2">
      <c r="A19" s="33">
        <v>40025</v>
      </c>
      <c r="B19" s="33"/>
      <c r="C19" s="13">
        <v>1047.396</v>
      </c>
      <c r="D19" s="13">
        <v>219.02899164600001</v>
      </c>
      <c r="E19" s="18">
        <v>64.349938483483129</v>
      </c>
      <c r="F19" s="18">
        <v>13.456708005873081</v>
      </c>
    </row>
    <row r="20" spans="1:6" x14ac:dyDescent="0.2">
      <c r="A20" s="33">
        <v>40056</v>
      </c>
      <c r="B20" s="33"/>
      <c r="C20" s="13">
        <v>1063.3689999999999</v>
      </c>
      <c r="D20" s="13">
        <v>191.81831186900001</v>
      </c>
      <c r="E20" s="18">
        <v>65.331288008778884</v>
      </c>
      <c r="F20" s="18">
        <v>11.784937663286602</v>
      </c>
    </row>
    <row r="21" spans="1:6" x14ac:dyDescent="0.2">
      <c r="A21" s="33">
        <v>40086</v>
      </c>
      <c r="B21" s="33"/>
      <c r="C21" s="13">
        <v>1032.511</v>
      </c>
      <c r="D21" s="13">
        <v>203.19078702799999</v>
      </c>
      <c r="E21" s="18">
        <v>63.435433526115858</v>
      </c>
      <c r="F21" s="18">
        <v>12.483640042221205</v>
      </c>
    </row>
    <row r="22" spans="1:6" x14ac:dyDescent="0.2">
      <c r="A22" s="33">
        <v>40117</v>
      </c>
      <c r="B22" s="33"/>
      <c r="C22" s="13">
        <v>1060.4960000000001</v>
      </c>
      <c r="D22" s="13">
        <v>229.78214002199999</v>
      </c>
      <c r="E22" s="18">
        <v>65.15477657159272</v>
      </c>
      <c r="F22" s="18">
        <v>14.117360172292818</v>
      </c>
    </row>
    <row r="23" spans="1:6" x14ac:dyDescent="0.2">
      <c r="A23" s="33">
        <v>40147</v>
      </c>
      <c r="B23" s="33"/>
      <c r="C23" s="13">
        <v>1057.278</v>
      </c>
      <c r="D23" s="13">
        <v>247.21002370399998</v>
      </c>
      <c r="E23" s="18">
        <v>64.95706901681892</v>
      </c>
      <c r="F23" s="18">
        <v>15.18809487324069</v>
      </c>
    </row>
    <row r="24" spans="1:6" x14ac:dyDescent="0.2">
      <c r="A24" s="33">
        <v>40178</v>
      </c>
      <c r="B24" s="33"/>
      <c r="C24" s="13">
        <v>1312.992</v>
      </c>
      <c r="D24" s="13">
        <v>556.47218910900006</v>
      </c>
      <c r="E24" s="18">
        <v>80.667631372762045</v>
      </c>
      <c r="F24" s="18">
        <v>34.188550593026271</v>
      </c>
    </row>
    <row r="25" spans="1:6" x14ac:dyDescent="0.2">
      <c r="A25" s="33">
        <v>40209</v>
      </c>
      <c r="B25" s="33"/>
      <c r="C25" s="13">
        <v>1325.8130000000001</v>
      </c>
      <c r="D25" s="13">
        <v>570.254546108</v>
      </c>
      <c r="E25" s="18">
        <v>79.260951226966995</v>
      </c>
      <c r="F25" s="18">
        <v>34.091472753715934</v>
      </c>
    </row>
    <row r="26" spans="1:6" x14ac:dyDescent="0.2">
      <c r="A26" s="33">
        <v>40237</v>
      </c>
      <c r="B26" s="33"/>
      <c r="C26" s="13">
        <v>1202.796</v>
      </c>
      <c r="D26" s="13">
        <v>425.83746272000002</v>
      </c>
      <c r="E26" s="18">
        <v>71.906637732463778</v>
      </c>
      <c r="F26" s="18">
        <v>25.457800129630115</v>
      </c>
    </row>
    <row r="27" spans="1:6" x14ac:dyDescent="0.2">
      <c r="A27" s="33">
        <v>40268</v>
      </c>
      <c r="B27" s="33"/>
      <c r="C27" s="13">
        <v>1158.1489999999999</v>
      </c>
      <c r="D27" s="13">
        <v>461.45638541400001</v>
      </c>
      <c r="E27" s="18">
        <v>69.237510420067224</v>
      </c>
      <c r="F27" s="18">
        <v>27.587202763641276</v>
      </c>
    </row>
    <row r="28" spans="1:6" x14ac:dyDescent="0.2">
      <c r="A28" s="33">
        <v>40298</v>
      </c>
      <c r="B28" s="33"/>
      <c r="C28" s="13">
        <v>1175.51</v>
      </c>
      <c r="D28" s="13">
        <v>466.76337639500002</v>
      </c>
      <c r="E28" s="18">
        <v>70.275401415442417</v>
      </c>
      <c r="F28" s="18">
        <v>27.904470095691121</v>
      </c>
    </row>
    <row r="29" spans="1:6" x14ac:dyDescent="0.2">
      <c r="A29" s="33">
        <v>40329</v>
      </c>
      <c r="B29" s="33"/>
      <c r="C29" s="13">
        <v>1194.415</v>
      </c>
      <c r="D29" s="13">
        <v>506.70962268199997</v>
      </c>
      <c r="E29" s="18">
        <v>71.405597214507452</v>
      </c>
      <c r="F29" s="18">
        <v>30.292572700398058</v>
      </c>
    </row>
    <row r="30" spans="1:6" x14ac:dyDescent="0.2">
      <c r="A30" s="33">
        <v>40359</v>
      </c>
      <c r="B30" s="33" t="s">
        <v>108</v>
      </c>
      <c r="C30" s="13">
        <v>1214.8230000000001</v>
      </c>
      <c r="D30" s="13">
        <v>579.93952790999992</v>
      </c>
      <c r="E30" s="18">
        <v>72.625646718200613</v>
      </c>
      <c r="F30" s="18">
        <v>34.670469090486186</v>
      </c>
    </row>
    <row r="31" spans="1:6" x14ac:dyDescent="0.2">
      <c r="A31" s="33">
        <v>40390</v>
      </c>
      <c r="B31" s="33"/>
      <c r="C31" s="13">
        <v>1297.4849999999999</v>
      </c>
      <c r="D31" s="13">
        <v>685.93775174900009</v>
      </c>
      <c r="E31" s="18">
        <v>77.567421124035789</v>
      </c>
      <c r="F31" s="18">
        <v>41.007350724508576</v>
      </c>
    </row>
    <row r="32" spans="1:6" x14ac:dyDescent="0.2">
      <c r="A32" s="33">
        <v>40421</v>
      </c>
      <c r="B32" s="33"/>
      <c r="C32" s="13">
        <v>1315.6389999999999</v>
      </c>
      <c r="D32" s="13">
        <v>688.46334240199997</v>
      </c>
      <c r="E32" s="18">
        <v>78.652719962238734</v>
      </c>
      <c r="F32" s="18">
        <v>41.158337867919229</v>
      </c>
    </row>
    <row r="33" spans="1:6" x14ac:dyDescent="0.2">
      <c r="A33" s="33">
        <v>40451</v>
      </c>
      <c r="B33" s="33"/>
      <c r="C33" s="13">
        <v>1300.8530000000001</v>
      </c>
      <c r="D33" s="13">
        <v>657.48584649399993</v>
      </c>
      <c r="E33" s="18">
        <v>77.768769944519846</v>
      </c>
      <c r="F33" s="18">
        <v>39.306413205619521</v>
      </c>
    </row>
    <row r="34" spans="1:6" x14ac:dyDescent="0.2">
      <c r="A34" s="33">
        <v>40482</v>
      </c>
      <c r="B34" s="33"/>
      <c r="C34" s="13">
        <v>1316.9</v>
      </c>
      <c r="D34" s="13">
        <v>658.89391036699988</v>
      </c>
      <c r="E34" s="18">
        <v>78.728106204112365</v>
      </c>
      <c r="F34" s="18">
        <v>39.390591352886375</v>
      </c>
    </row>
    <row r="35" spans="1:6" x14ac:dyDescent="0.2">
      <c r="A35" s="33">
        <v>40512</v>
      </c>
      <c r="B35" s="33"/>
      <c r="C35" s="13">
        <v>1347.673</v>
      </c>
      <c r="D35" s="13">
        <v>642.40113736000001</v>
      </c>
      <c r="E35" s="18">
        <v>80.567805507187131</v>
      </c>
      <c r="F35" s="18">
        <v>38.404605488435465</v>
      </c>
    </row>
    <row r="36" spans="1:6" x14ac:dyDescent="0.2">
      <c r="A36" s="33">
        <v>40543</v>
      </c>
      <c r="B36" s="33"/>
      <c r="C36" s="13">
        <v>1293.6010000000001</v>
      </c>
      <c r="D36" s="13">
        <v>633.39568049900004</v>
      </c>
      <c r="E36" s="18">
        <v>77.335224325116542</v>
      </c>
      <c r="F36" s="18">
        <v>37.866233125940688</v>
      </c>
    </row>
    <row r="37" spans="1:6" x14ac:dyDescent="0.2">
      <c r="A37" s="33">
        <v>40574</v>
      </c>
      <c r="B37" s="33"/>
      <c r="C37" s="13">
        <v>1307.8900000000001</v>
      </c>
      <c r="D37" s="13">
        <v>638.16944042199998</v>
      </c>
      <c r="E37" s="18">
        <v>74.409386644745766</v>
      </c>
      <c r="F37" s="18">
        <v>36.307179225486578</v>
      </c>
    </row>
    <row r="38" spans="1:6" x14ac:dyDescent="0.2">
      <c r="A38" s="33">
        <v>40602</v>
      </c>
      <c r="B38" s="33"/>
      <c r="C38" s="13">
        <v>1321.5440000000001</v>
      </c>
      <c r="D38" s="13">
        <v>610.4812498550001</v>
      </c>
      <c r="E38" s="18">
        <v>75.186199499991517</v>
      </c>
      <c r="F38" s="18">
        <v>34.731923449088484</v>
      </c>
    </row>
    <row r="39" spans="1:6" x14ac:dyDescent="0.2">
      <c r="A39" s="33">
        <v>40633</v>
      </c>
      <c r="B39" s="33"/>
      <c r="C39" s="13">
        <v>1358.4770000000001</v>
      </c>
      <c r="D39" s="13">
        <v>656.68856797600006</v>
      </c>
      <c r="E39" s="18">
        <v>77.287417398247783</v>
      </c>
      <c r="F39" s="18">
        <v>37.36078229798423</v>
      </c>
    </row>
    <row r="40" spans="1:6" x14ac:dyDescent="0.2">
      <c r="A40" s="33">
        <v>40663</v>
      </c>
      <c r="B40" s="33"/>
      <c r="C40" s="13">
        <v>1366.8779999999999</v>
      </c>
      <c r="D40" s="13">
        <v>667.074687316</v>
      </c>
      <c r="E40" s="18">
        <v>77.765372927537328</v>
      </c>
      <c r="F40" s="18">
        <v>37.9516766160909</v>
      </c>
    </row>
    <row r="41" spans="1:6" x14ac:dyDescent="0.2">
      <c r="A41" s="33">
        <v>40694</v>
      </c>
      <c r="B41" s="33"/>
      <c r="C41" s="13">
        <v>1312.069</v>
      </c>
      <c r="D41" s="13">
        <v>723.11493397100003</v>
      </c>
      <c r="E41" s="18">
        <v>74.647141216451629</v>
      </c>
      <c r="F41" s="18">
        <v>41.139957267383295</v>
      </c>
    </row>
    <row r="42" spans="1:6" ht="12.95" customHeight="1" x14ac:dyDescent="0.2">
      <c r="A42" s="33">
        <v>40724</v>
      </c>
      <c r="B42" s="33" t="s">
        <v>109</v>
      </c>
      <c r="C42" s="13">
        <v>1430.8019999999999</v>
      </c>
      <c r="D42" s="13">
        <v>737.82422453200002</v>
      </c>
      <c r="E42" s="18">
        <v>81.402181552023123</v>
      </c>
      <c r="F42" s="18">
        <v>41.97680844647585</v>
      </c>
    </row>
    <row r="43" spans="1:6" x14ac:dyDescent="0.2">
      <c r="A43" s="33">
        <v>40755</v>
      </c>
      <c r="B43" s="33"/>
      <c r="C43" s="13">
        <v>1394.325</v>
      </c>
      <c r="D43" s="13">
        <v>756.14662125900009</v>
      </c>
      <c r="E43" s="18">
        <v>79.326906722610573</v>
      </c>
      <c r="F43" s="18">
        <v>43.019218972068806</v>
      </c>
    </row>
    <row r="44" spans="1:6" x14ac:dyDescent="0.2">
      <c r="A44" s="33">
        <v>40786</v>
      </c>
      <c r="B44" s="33"/>
      <c r="C44" s="13">
        <v>1391.8119999999999</v>
      </c>
      <c r="D44" s="13">
        <v>744.20646971799999</v>
      </c>
      <c r="E44" s="18">
        <v>79.183935380495981</v>
      </c>
      <c r="F44" s="18">
        <v>42.339911574190445</v>
      </c>
    </row>
    <row r="45" spans="1:6" x14ac:dyDescent="0.2">
      <c r="A45" s="33">
        <v>40816</v>
      </c>
      <c r="B45" s="33"/>
      <c r="C45" s="13">
        <v>1384.538</v>
      </c>
      <c r="D45" s="13">
        <v>771.28214280500003</v>
      </c>
      <c r="E45" s="18">
        <v>78.770097918282886</v>
      </c>
      <c r="F45" s="18">
        <v>43.880319580519206</v>
      </c>
    </row>
    <row r="46" spans="1:6" x14ac:dyDescent="0.2">
      <c r="A46" s="33">
        <v>40847</v>
      </c>
      <c r="B46" s="33"/>
      <c r="C46" s="13">
        <v>1409.6759999999999</v>
      </c>
      <c r="D46" s="13">
        <v>770.44128209999997</v>
      </c>
      <c r="E46" s="18">
        <v>80.200266480987409</v>
      </c>
      <c r="F46" s="18">
        <v>43.832480749032818</v>
      </c>
    </row>
    <row r="47" spans="1:6" x14ac:dyDescent="0.2">
      <c r="A47" s="33">
        <v>40877</v>
      </c>
      <c r="B47" s="33"/>
      <c r="C47" s="13">
        <v>1438.0740000000001</v>
      </c>
      <c r="D47" s="13">
        <v>788.12593625900001</v>
      </c>
      <c r="E47" s="18">
        <v>81.815905228846546</v>
      </c>
      <c r="F47" s="18">
        <v>44.838608381322729</v>
      </c>
    </row>
    <row r="48" spans="1:6" x14ac:dyDescent="0.2">
      <c r="A48" s="33">
        <v>40908</v>
      </c>
      <c r="B48" s="33"/>
      <c r="C48" s="13">
        <v>1495.8530000000001</v>
      </c>
      <c r="D48" s="13">
        <v>821.15348791200006</v>
      </c>
      <c r="E48" s="18">
        <v>85.103108243585382</v>
      </c>
      <c r="F48" s="18">
        <v>46.717634798588243</v>
      </c>
    </row>
    <row r="49" spans="1:6" x14ac:dyDescent="0.2">
      <c r="A49" s="33">
        <v>40939</v>
      </c>
      <c r="B49" s="33"/>
      <c r="C49" s="13">
        <v>1500.367</v>
      </c>
      <c r="D49" s="13">
        <v>832.02609211900005</v>
      </c>
      <c r="E49" s="18">
        <v>81.465145995770442</v>
      </c>
      <c r="F49" s="18">
        <v>45.176364893899077</v>
      </c>
    </row>
    <row r="50" spans="1:6" x14ac:dyDescent="0.2">
      <c r="A50" s="33">
        <v>40968</v>
      </c>
      <c r="B50" s="33"/>
      <c r="C50" s="13">
        <v>1523.268</v>
      </c>
      <c r="D50" s="13">
        <v>804.48032909899996</v>
      </c>
      <c r="E50" s="18">
        <v>82.708597303649867</v>
      </c>
      <c r="F50" s="18">
        <v>43.680717758238806</v>
      </c>
    </row>
    <row r="51" spans="1:6" x14ac:dyDescent="0.2">
      <c r="A51" s="33">
        <v>40999</v>
      </c>
      <c r="B51" s="33"/>
      <c r="C51" s="13">
        <v>1483.125</v>
      </c>
      <c r="D51" s="13">
        <v>811.80259675799994</v>
      </c>
      <c r="E51" s="18">
        <v>80.52896035101881</v>
      </c>
      <c r="F51" s="18">
        <v>44.078293553934486</v>
      </c>
    </row>
    <row r="52" spans="1:6" x14ac:dyDescent="0.2">
      <c r="A52" s="33">
        <v>41029</v>
      </c>
      <c r="B52" s="33"/>
      <c r="C52" s="13">
        <v>1445.5530000000001</v>
      </c>
      <c r="D52" s="13">
        <v>812.657276228</v>
      </c>
      <c r="E52" s="18">
        <v>78.488920503866026</v>
      </c>
      <c r="F52" s="18">
        <v>44.124699925044446</v>
      </c>
    </row>
    <row r="53" spans="1:6" x14ac:dyDescent="0.2">
      <c r="A53" s="33">
        <v>41060</v>
      </c>
      <c r="B53" s="33"/>
      <c r="C53" s="13">
        <v>1588.6379999999999</v>
      </c>
      <c r="D53" s="13">
        <v>832.56315695000001</v>
      </c>
      <c r="E53" s="18">
        <v>86.257979950524614</v>
      </c>
      <c r="F53" s="18">
        <v>45.205525802441194</v>
      </c>
    </row>
    <row r="54" spans="1:6" x14ac:dyDescent="0.2">
      <c r="A54" s="33">
        <v>41090</v>
      </c>
      <c r="B54" s="33" t="s">
        <v>110</v>
      </c>
      <c r="C54" s="13">
        <v>1503.4269999999999</v>
      </c>
      <c r="D54" s="13">
        <v>833.67246646000001</v>
      </c>
      <c r="E54" s="18">
        <v>81.631294242664069</v>
      </c>
      <c r="F54" s="18">
        <v>45.265757773143463</v>
      </c>
    </row>
    <row r="55" spans="1:6" x14ac:dyDescent="0.2">
      <c r="A55" s="33">
        <v>41121</v>
      </c>
      <c r="B55" s="33"/>
      <c r="C55" s="13">
        <v>1511.6</v>
      </c>
      <c r="D55" s="13">
        <v>866.37666818100001</v>
      </c>
      <c r="E55" s="18">
        <v>82.075062092945657</v>
      </c>
      <c r="F55" s="18">
        <v>47.041491688829687</v>
      </c>
    </row>
    <row r="56" spans="1:6" x14ac:dyDescent="0.2">
      <c r="A56" s="33">
        <v>41152</v>
      </c>
      <c r="B56" s="33"/>
      <c r="C56" s="13">
        <v>1482.672</v>
      </c>
      <c r="D56" s="13">
        <v>861.98329022199994</v>
      </c>
      <c r="E56" s="18">
        <v>80.504363894861015</v>
      </c>
      <c r="F56" s="18">
        <v>46.802945268624136</v>
      </c>
    </row>
    <row r="57" spans="1:6" x14ac:dyDescent="0.2">
      <c r="A57" s="33">
        <v>41182</v>
      </c>
      <c r="B57" s="33"/>
      <c r="C57" s="13">
        <v>1494.857</v>
      </c>
      <c r="D57" s="13">
        <v>865.7557032850001</v>
      </c>
      <c r="E57" s="18">
        <v>81.165970557736472</v>
      </c>
      <c r="F57" s="18">
        <v>47.007775274171884</v>
      </c>
    </row>
    <row r="58" spans="1:6" x14ac:dyDescent="0.2">
      <c r="A58" s="33">
        <v>41213</v>
      </c>
      <c r="B58" s="33"/>
      <c r="C58" s="13">
        <v>1519.6610000000001</v>
      </c>
      <c r="D58" s="13">
        <v>870.78637332700009</v>
      </c>
      <c r="E58" s="18">
        <v>82.512748700203687</v>
      </c>
      <c r="F58" s="18">
        <v>47.280924623249859</v>
      </c>
    </row>
    <row r="59" spans="1:6" x14ac:dyDescent="0.2">
      <c r="A59" s="33">
        <v>41243</v>
      </c>
      <c r="B59" s="33"/>
      <c r="C59" s="13">
        <v>1514.37</v>
      </c>
      <c r="D59" s="13">
        <v>881.74639051100007</v>
      </c>
      <c r="E59" s="18">
        <v>82.225464264153288</v>
      </c>
      <c r="F59" s="18">
        <v>47.876018623591584</v>
      </c>
    </row>
    <row r="60" spans="1:6" x14ac:dyDescent="0.2">
      <c r="A60" s="33">
        <v>41274</v>
      </c>
      <c r="B60" s="33"/>
      <c r="C60" s="13">
        <v>1508.9849999999999</v>
      </c>
      <c r="D60" s="13">
        <v>860.56613067799992</v>
      </c>
      <c r="E60" s="18">
        <v>81.933075927708117</v>
      </c>
      <c r="F60" s="18">
        <v>46.725998022282901</v>
      </c>
    </row>
    <row r="61" spans="1:6" x14ac:dyDescent="0.2">
      <c r="A61" s="33">
        <v>41305</v>
      </c>
      <c r="B61" s="33"/>
      <c r="C61" s="13">
        <v>1519.4159999999999</v>
      </c>
      <c r="D61" s="13">
        <v>882.29930999999988</v>
      </c>
      <c r="E61" s="18">
        <v>77.562337737899441</v>
      </c>
      <c r="F61" s="18">
        <v>45.039144689891131</v>
      </c>
    </row>
    <row r="62" spans="1:6" x14ac:dyDescent="0.2">
      <c r="A62" s="33">
        <v>41333</v>
      </c>
      <c r="B62" s="33"/>
      <c r="C62" s="13">
        <v>1483.4190000000001</v>
      </c>
      <c r="D62" s="13">
        <v>835.81255270400004</v>
      </c>
      <c r="E62" s="18">
        <v>75.724782077335661</v>
      </c>
      <c r="F62" s="18">
        <v>42.666113492554722</v>
      </c>
    </row>
    <row r="63" spans="1:6" x14ac:dyDescent="0.2">
      <c r="A63" s="33">
        <v>41362</v>
      </c>
      <c r="B63" s="33"/>
      <c r="C63" s="13">
        <v>1491.1074335983815</v>
      </c>
      <c r="D63" s="13">
        <v>857.19282214038151</v>
      </c>
      <c r="E63" s="18">
        <v>76.117257135800941</v>
      </c>
      <c r="F63" s="18">
        <v>43.757522085693083</v>
      </c>
    </row>
    <row r="64" spans="1:6" x14ac:dyDescent="0.2">
      <c r="A64" s="33">
        <v>41394</v>
      </c>
      <c r="B64" s="33"/>
      <c r="C64" s="13">
        <v>1488.731</v>
      </c>
      <c r="D64" s="13">
        <v>866.12056982999991</v>
      </c>
      <c r="E64" s="18">
        <v>75.995946220706358</v>
      </c>
      <c r="F64" s="18">
        <v>44.213260989022338</v>
      </c>
    </row>
    <row r="65" spans="1:6" x14ac:dyDescent="0.2">
      <c r="A65" s="33">
        <v>41425</v>
      </c>
      <c r="B65" s="33"/>
      <c r="C65" s="13">
        <v>1447.4392578733296</v>
      </c>
      <c r="D65" s="13">
        <v>874.59434821382456</v>
      </c>
      <c r="E65" s="18">
        <v>73.888107387486841</v>
      </c>
      <c r="F65" s="18">
        <v>44.645825909309025</v>
      </c>
    </row>
    <row r="66" spans="1:6" x14ac:dyDescent="0.2">
      <c r="A66" s="33">
        <v>41455</v>
      </c>
      <c r="B66" s="33" t="s">
        <v>111</v>
      </c>
      <c r="C66" s="13">
        <v>1445.5820984028376</v>
      </c>
      <c r="D66" s="13">
        <v>870.70810165500939</v>
      </c>
      <c r="E66" s="18">
        <v>73.793304101169312</v>
      </c>
      <c r="F66" s="18">
        <v>44.447442867319495</v>
      </c>
    </row>
    <row r="67" spans="1:6" x14ac:dyDescent="0.2">
      <c r="A67" s="33">
        <v>41486</v>
      </c>
      <c r="B67" s="33"/>
      <c r="C67" s="13">
        <v>1450.7620531493137</v>
      </c>
      <c r="D67" s="13">
        <v>880.33105015031367</v>
      </c>
      <c r="E67" s="18">
        <v>74.057727668851385</v>
      </c>
      <c r="F67" s="18">
        <v>44.938670010660879</v>
      </c>
    </row>
    <row r="68" spans="1:6" x14ac:dyDescent="0.2">
      <c r="A68" s="33">
        <v>41517</v>
      </c>
      <c r="B68" s="33"/>
      <c r="C68" s="13">
        <v>1456.6516841504867</v>
      </c>
      <c r="D68" s="13">
        <v>878.31123086558148</v>
      </c>
      <c r="E68" s="18">
        <v>74.358378411547648</v>
      </c>
      <c r="F68" s="18">
        <v>44.83556335288452</v>
      </c>
    </row>
    <row r="69" spans="1:6" x14ac:dyDescent="0.2">
      <c r="A69" s="33">
        <v>41547</v>
      </c>
      <c r="B69" s="33"/>
      <c r="C69" s="13">
        <v>1464.645</v>
      </c>
      <c r="D69" s="13">
        <v>884.92755820700006</v>
      </c>
      <c r="E69" s="18">
        <v>74.766416936589934</v>
      </c>
      <c r="F69" s="18">
        <v>45.173310102846095</v>
      </c>
    </row>
    <row r="70" spans="1:6" x14ac:dyDescent="0.2">
      <c r="A70" s="33">
        <v>41577</v>
      </c>
      <c r="B70" s="33"/>
      <c r="C70" s="13">
        <v>1475.5076176196364</v>
      </c>
      <c r="D70" s="13">
        <v>869.87003450163661</v>
      </c>
      <c r="E70" s="18">
        <v>75.320926048335423</v>
      </c>
      <c r="F70" s="18">
        <v>44.404661662174263</v>
      </c>
    </row>
    <row r="71" spans="1:6" x14ac:dyDescent="0.2">
      <c r="A71" s="33">
        <v>41608</v>
      </c>
      <c r="B71" s="33"/>
      <c r="C71" s="13">
        <v>1469.4204080832135</v>
      </c>
      <c r="D71" s="13">
        <v>894.17032848784413</v>
      </c>
      <c r="E71" s="18">
        <v>75.010189421930676</v>
      </c>
      <c r="F71" s="18">
        <v>45.645130111426127</v>
      </c>
    </row>
    <row r="72" spans="1:6" x14ac:dyDescent="0.2">
      <c r="A72" s="33">
        <v>41639</v>
      </c>
      <c r="B72" s="33"/>
      <c r="C72" s="13">
        <v>1451.5826828602571</v>
      </c>
      <c r="D72" s="13">
        <v>885.55823197698101</v>
      </c>
      <c r="E72" s="18">
        <v>74.099618736734001</v>
      </c>
      <c r="F72" s="18">
        <v>45.205504401148666</v>
      </c>
    </row>
    <row r="73" spans="1:6" x14ac:dyDescent="0.2">
      <c r="A73" s="33">
        <v>41670</v>
      </c>
      <c r="B73" s="33"/>
      <c r="C73" s="13">
        <v>1448.3762286619631</v>
      </c>
      <c r="D73" s="13">
        <v>901.45964572432229</v>
      </c>
      <c r="E73" s="18">
        <v>69.849721682141734</v>
      </c>
      <c r="F73" s="18">
        <v>43.47399806450553</v>
      </c>
    </row>
    <row r="74" spans="1:6" x14ac:dyDescent="0.2">
      <c r="A74" s="33">
        <v>41698</v>
      </c>
      <c r="B74" s="33"/>
      <c r="C74" s="13">
        <v>1450.051522529591</v>
      </c>
      <c r="D74" s="13">
        <v>881.78382048331162</v>
      </c>
      <c r="E74" s="18">
        <v>69.930514785531543</v>
      </c>
      <c r="F74" s="18">
        <v>42.525107237830824</v>
      </c>
    </row>
    <row r="75" spans="1:6" x14ac:dyDescent="0.2">
      <c r="A75" s="33">
        <v>41729</v>
      </c>
      <c r="B75" s="33"/>
      <c r="C75" s="13">
        <v>1418.4603742515296</v>
      </c>
      <c r="D75" s="13">
        <v>885.4824232944602</v>
      </c>
      <c r="E75" s="18">
        <v>68.406992877912003</v>
      </c>
      <c r="F75" s="18">
        <v>42.703476898875437</v>
      </c>
    </row>
    <row r="76" spans="1:6" x14ac:dyDescent="0.2">
      <c r="A76" s="33">
        <v>41759</v>
      </c>
      <c r="B76" s="33"/>
      <c r="C76" s="13">
        <v>1419.9654800374624</v>
      </c>
      <c r="D76" s="13">
        <v>883.4540633291133</v>
      </c>
      <c r="E76" s="18">
        <v>68.479578452135854</v>
      </c>
      <c r="F76" s="18">
        <v>42.605656749492312</v>
      </c>
    </row>
    <row r="77" spans="1:6" x14ac:dyDescent="0.2">
      <c r="A77" s="33">
        <v>41790</v>
      </c>
      <c r="B77" s="33"/>
      <c r="C77" s="13">
        <v>1430.6294586167191</v>
      </c>
      <c r="D77" s="13">
        <v>878.49393935274168</v>
      </c>
      <c r="E77" s="18">
        <v>68.993861910428677</v>
      </c>
      <c r="F77" s="18">
        <v>42.366448681586817</v>
      </c>
    </row>
    <row r="78" spans="1:6" x14ac:dyDescent="0.2">
      <c r="A78" s="33">
        <v>41820</v>
      </c>
      <c r="B78" s="33" t="s">
        <v>112</v>
      </c>
      <c r="C78" s="13">
        <v>1429.9580000000001</v>
      </c>
      <c r="D78" s="13">
        <v>881.45356285629452</v>
      </c>
      <c r="E78" s="18">
        <v>68.961479994341687</v>
      </c>
      <c r="F78" s="18">
        <v>42.509180158337216</v>
      </c>
    </row>
    <row r="79" spans="1:6" x14ac:dyDescent="0.2">
      <c r="A79" s="33">
        <v>41851</v>
      </c>
      <c r="B79" s="33"/>
      <c r="C79" s="13">
        <v>1467.4807113884249</v>
      </c>
      <c r="D79" s="13">
        <v>890.31451154522449</v>
      </c>
      <c r="E79" s="18">
        <v>70.771058814661131</v>
      </c>
      <c r="F79" s="18">
        <v>42.936510286734361</v>
      </c>
    </row>
    <row r="80" spans="1:6" x14ac:dyDescent="0.2">
      <c r="A80" s="33">
        <v>41882</v>
      </c>
      <c r="B80" s="33"/>
      <c r="C80" s="13">
        <v>1471.6394347823773</v>
      </c>
      <c r="D80" s="13">
        <v>884.4279186333772</v>
      </c>
      <c r="E80" s="18">
        <v>70.971618355664447</v>
      </c>
      <c r="F80" s="18">
        <v>42.652622117064212</v>
      </c>
    </row>
    <row r="81" spans="1:6" x14ac:dyDescent="0.2">
      <c r="A81" s="33">
        <v>41912</v>
      </c>
      <c r="B81" s="33"/>
      <c r="C81" s="13">
        <v>1488.316811171738</v>
      </c>
      <c r="D81" s="13">
        <v>892.05266768071272</v>
      </c>
      <c r="E81" s="18">
        <v>71.77590530551403</v>
      </c>
      <c r="F81" s="18">
        <v>43.020335000162675</v>
      </c>
    </row>
    <row r="82" spans="1:6" x14ac:dyDescent="0.2">
      <c r="A82" s="33">
        <v>41943</v>
      </c>
      <c r="B82" s="33"/>
      <c r="C82" s="13">
        <v>1492.8935342145276</v>
      </c>
      <c r="D82" s="13">
        <v>883.39949148343692</v>
      </c>
      <c r="E82" s="18">
        <v>71.996623392727059</v>
      </c>
      <c r="F82" s="18">
        <v>42.603024955241104</v>
      </c>
    </row>
    <row r="83" spans="1:6" x14ac:dyDescent="0.2">
      <c r="A83" s="33">
        <v>41973</v>
      </c>
      <c r="B83" s="33"/>
      <c r="C83" s="13">
        <v>1509.2120081432308</v>
      </c>
      <c r="D83" s="13">
        <v>862.54482274354257</v>
      </c>
      <c r="E83" s="18">
        <v>72.783601830815783</v>
      </c>
      <c r="F83" s="18">
        <v>41.597282953661448</v>
      </c>
    </row>
    <row r="84" spans="1:6" x14ac:dyDescent="0.2">
      <c r="A84" s="33">
        <v>42004</v>
      </c>
      <c r="B84" s="33"/>
      <c r="C84" s="13">
        <v>1487.2130434161704</v>
      </c>
      <c r="D84" s="13">
        <v>807.49110878499243</v>
      </c>
      <c r="E84" s="18">
        <v>71.722674750494946</v>
      </c>
      <c r="F84" s="18">
        <v>38.942250012996922</v>
      </c>
    </row>
    <row r="85" spans="1:6" x14ac:dyDescent="0.2">
      <c r="A85" s="33">
        <v>42035</v>
      </c>
      <c r="B85" s="33"/>
      <c r="C85" s="13">
        <v>1502.2760000000001</v>
      </c>
      <c r="D85" s="13">
        <v>864.5479084139331</v>
      </c>
      <c r="E85" s="18">
        <v>65.488673310409951</v>
      </c>
      <c r="F85" s="18">
        <v>37.688211444047759</v>
      </c>
    </row>
    <row r="86" spans="1:6" x14ac:dyDescent="0.2">
      <c r="A86" s="33">
        <v>42063</v>
      </c>
      <c r="B86" s="33"/>
      <c r="C86" s="13">
        <v>1509.4536726906699</v>
      </c>
      <c r="D86" s="13">
        <v>864.10684433320989</v>
      </c>
      <c r="E86" s="18">
        <v>65.801569384079727</v>
      </c>
      <c r="F86" s="18">
        <v>37.668984150600053</v>
      </c>
    </row>
    <row r="87" spans="1:6" x14ac:dyDescent="0.2">
      <c r="A87" s="33">
        <v>42094</v>
      </c>
      <c r="B87" s="33"/>
      <c r="C87" s="13">
        <v>1521.1463790125297</v>
      </c>
      <c r="D87" s="13">
        <v>872.31123138389762</v>
      </c>
      <c r="E87" s="18">
        <v>66.311289185518902</v>
      </c>
      <c r="F87" s="18">
        <v>38.026637753050366</v>
      </c>
    </row>
    <row r="88" spans="1:6" x14ac:dyDescent="0.2">
      <c r="A88" s="33">
        <v>42124</v>
      </c>
      <c r="B88" s="33"/>
      <c r="C88" s="13">
        <v>1477.4381521862119</v>
      </c>
      <c r="D88" s="13">
        <v>852.76715880711185</v>
      </c>
      <c r="E88" s="18">
        <v>64.40591774404875</v>
      </c>
      <c r="F88" s="18">
        <v>37.1746535742869</v>
      </c>
    </row>
    <row r="89" spans="1:6" x14ac:dyDescent="0.2">
      <c r="A89" s="33">
        <v>42155</v>
      </c>
      <c r="B89" s="33"/>
      <c r="C89" s="13">
        <v>1479.904</v>
      </c>
      <c r="D89" s="13">
        <v>860.67460228100003</v>
      </c>
      <c r="E89" s="18">
        <v>64.513411374986305</v>
      </c>
      <c r="F89" s="18">
        <v>37.519362524161622</v>
      </c>
    </row>
    <row r="90" spans="1:6" x14ac:dyDescent="0.2">
      <c r="A90" s="33">
        <v>42185</v>
      </c>
      <c r="B90" s="33" t="s">
        <v>127</v>
      </c>
      <c r="C90" s="13">
        <v>1473.6402471110555</v>
      </c>
      <c r="D90" s="13">
        <v>854.41734638505545</v>
      </c>
      <c r="E90" s="18">
        <v>64.24035578024791</v>
      </c>
      <c r="F90" s="18">
        <v>37.246590152647236</v>
      </c>
    </row>
    <row r="91" spans="1:6" x14ac:dyDescent="0.2">
      <c r="A91" s="33">
        <v>42216</v>
      </c>
      <c r="B91" s="33"/>
      <c r="C91" s="13">
        <v>1457.0579888992702</v>
      </c>
      <c r="D91" s="13">
        <v>884.57128943162013</v>
      </c>
      <c r="E91" s="18">
        <v>63.517485887644632</v>
      </c>
      <c r="F91" s="18">
        <v>38.561090101522929</v>
      </c>
    </row>
    <row r="92" spans="1:6" x14ac:dyDescent="0.2">
      <c r="A92" s="33">
        <v>42247</v>
      </c>
      <c r="B92" s="33"/>
      <c r="C92" s="13">
        <v>1399.8230000000001</v>
      </c>
      <c r="D92" s="13">
        <v>859.24</v>
      </c>
      <c r="E92" s="18">
        <v>61.02244270653194</v>
      </c>
      <c r="F92" s="18">
        <v>37.456823949285386</v>
      </c>
    </row>
    <row r="93" spans="1:6" x14ac:dyDescent="0.2">
      <c r="A93" s="33">
        <v>42277</v>
      </c>
      <c r="B93" s="33"/>
      <c r="C93" s="13">
        <v>1399.232608251499</v>
      </c>
      <c r="D93" s="13">
        <v>865.97874768521888</v>
      </c>
      <c r="E93" s="18">
        <v>60.996705776471991</v>
      </c>
      <c r="F93" s="18">
        <v>37.750585978152635</v>
      </c>
    </row>
    <row r="94" spans="1:6" x14ac:dyDescent="0.2">
      <c r="A94" s="33">
        <v>42308</v>
      </c>
      <c r="B94" s="33"/>
      <c r="C94" s="13">
        <v>1384.5827826150055</v>
      </c>
      <c r="D94" s="13">
        <v>852.30656895137543</v>
      </c>
      <c r="E94" s="18">
        <v>60.358076360064629</v>
      </c>
      <c r="F94" s="18">
        <v>37.154575094305585</v>
      </c>
    </row>
    <row r="95" spans="1:6" x14ac:dyDescent="0.2">
      <c r="A95" s="33">
        <v>42338</v>
      </c>
      <c r="B95" s="33"/>
      <c r="C95" s="13">
        <v>1390.159715716168</v>
      </c>
      <c r="D95" s="13">
        <v>862.87368224216812</v>
      </c>
      <c r="E95" s="18">
        <v>60.601191440073933</v>
      </c>
      <c r="F95" s="18">
        <v>37.615226951976751</v>
      </c>
    </row>
    <row r="96" spans="1:6" x14ac:dyDescent="0.2">
      <c r="A96" s="33">
        <v>42369</v>
      </c>
      <c r="B96" s="33"/>
      <c r="C96" s="13">
        <v>1333.6894991782131</v>
      </c>
      <c r="D96" s="13">
        <v>820.45372257021302</v>
      </c>
      <c r="E96" s="18">
        <v>58.139486957926678</v>
      </c>
      <c r="F96" s="18">
        <v>35.766014902528163</v>
      </c>
    </row>
    <row r="97" spans="1:6" x14ac:dyDescent="0.2">
      <c r="A97" s="33">
        <v>42400</v>
      </c>
      <c r="C97" s="13">
        <v>1336.2672844800106</v>
      </c>
      <c r="D97" s="13">
        <v>855.94662374668064</v>
      </c>
      <c r="E97" s="18">
        <v>53.645179112213135</v>
      </c>
      <c r="F97" s="18">
        <v>34.362444156711433</v>
      </c>
    </row>
    <row r="98" spans="1:6" x14ac:dyDescent="0.2">
      <c r="A98" s="33">
        <v>42429</v>
      </c>
      <c r="C98" s="13">
        <v>1330.8329834729698</v>
      </c>
      <c r="D98" s="13">
        <v>835.78365111396988</v>
      </c>
      <c r="E98" s="18">
        <v>53.427016133699581</v>
      </c>
      <c r="F98" s="18">
        <v>33.552990620821468</v>
      </c>
    </row>
    <row r="99" spans="1:6" x14ac:dyDescent="0.2">
      <c r="A99" s="33">
        <v>42460</v>
      </c>
      <c r="C99" s="13">
        <v>1328.2289486489287</v>
      </c>
      <c r="D99" s="13">
        <v>840.75309091292854</v>
      </c>
      <c r="E99" s="18">
        <v>53.322475735103737</v>
      </c>
      <c r="F99" s="18">
        <v>33.752491492539839</v>
      </c>
    </row>
    <row r="100" spans="1:6" x14ac:dyDescent="0.2">
      <c r="A100" s="33">
        <v>42490</v>
      </c>
      <c r="C100" s="13">
        <v>1307.8050000000001</v>
      </c>
      <c r="D100" s="13">
        <v>799.78504684092195</v>
      </c>
      <c r="E100" s="18">
        <v>52.502545174671901</v>
      </c>
      <c r="F100" s="18">
        <v>32.107807013884013</v>
      </c>
    </row>
    <row r="101" spans="1:6" x14ac:dyDescent="0.2">
      <c r="A101" s="33">
        <v>42521</v>
      </c>
      <c r="C101" s="13">
        <v>1314.4799688770672</v>
      </c>
      <c r="D101" s="13">
        <v>823.46017329486972</v>
      </c>
      <c r="E101" s="18">
        <v>52.770515441651881</v>
      </c>
      <c r="F101" s="18">
        <v>33.058257880920358</v>
      </c>
    </row>
    <row r="102" spans="1:6" x14ac:dyDescent="0.2">
      <c r="A102" s="33">
        <v>42551</v>
      </c>
      <c r="B102" s="33" t="s">
        <v>178</v>
      </c>
      <c r="C102" s="13">
        <v>1216.4587265446578</v>
      </c>
      <c r="D102" s="13">
        <v>792.89543252546093</v>
      </c>
      <c r="E102" s="18">
        <v>48.835399194478342</v>
      </c>
      <c r="F102" s="18">
        <v>31.831219688683731</v>
      </c>
    </row>
    <row r="103" spans="1:6" x14ac:dyDescent="0.2">
      <c r="A103" s="33">
        <v>42582</v>
      </c>
      <c r="C103" s="13">
        <v>1212.0665655744069</v>
      </c>
      <c r="D103" s="13">
        <v>814.0841753862428</v>
      </c>
      <c r="E103" s="18">
        <v>48.659073496262607</v>
      </c>
      <c r="F103" s="18">
        <v>32.681853329970245</v>
      </c>
    </row>
    <row r="104" spans="1:6" x14ac:dyDescent="0.2">
      <c r="A104" s="33">
        <v>42613</v>
      </c>
      <c r="C104" s="13">
        <v>1214.4805547752669</v>
      </c>
      <c r="D104" s="13">
        <v>779.20320506287374</v>
      </c>
      <c r="E104" s="18">
        <v>48.755984409639844</v>
      </c>
      <c r="F104" s="18">
        <v>31.281537747647903</v>
      </c>
    </row>
    <row r="105" spans="1:6" x14ac:dyDescent="0.2">
      <c r="A105" s="33">
        <v>42643</v>
      </c>
      <c r="C105" s="13">
        <v>1213.7193961539558</v>
      </c>
      <c r="D105" s="13">
        <v>773.52046823707065</v>
      </c>
      <c r="E105" s="18">
        <v>48.725427281550807</v>
      </c>
      <c r="F105" s="18">
        <v>31.053401177660401</v>
      </c>
    </row>
    <row r="106" spans="1:6" x14ac:dyDescent="0.2">
      <c r="A106" s="33">
        <v>42674</v>
      </c>
      <c r="C106" s="13">
        <v>1153.5206483046268</v>
      </c>
      <c r="D106" s="13">
        <v>763.68412301962417</v>
      </c>
      <c r="E106" s="18">
        <v>46.308715708787233</v>
      </c>
      <c r="F106" s="18">
        <v>30.658515732863467</v>
      </c>
    </row>
    <row r="107" spans="1:6" x14ac:dyDescent="0.2">
      <c r="A107" s="33">
        <v>42704</v>
      </c>
      <c r="C107" s="13">
        <v>1146.4965474693565</v>
      </c>
      <c r="D107" s="13">
        <v>777.49120976335655</v>
      </c>
      <c r="E107" s="18">
        <v>46.026729348882483</v>
      </c>
      <c r="F107" s="18">
        <v>31.212808762400307</v>
      </c>
    </row>
    <row r="108" spans="1:6" x14ac:dyDescent="0.2">
      <c r="A108" s="33">
        <v>42735</v>
      </c>
      <c r="C108" s="13">
        <v>1122.8775183108826</v>
      </c>
      <c r="D108" s="13">
        <v>755.08807732102969</v>
      </c>
      <c r="E108" s="18">
        <v>45.078530538375816</v>
      </c>
      <c r="F108" s="18">
        <v>30.313422788874117</v>
      </c>
    </row>
    <row r="109" spans="1:6" x14ac:dyDescent="0.2">
      <c r="A109" s="33">
        <v>42766</v>
      </c>
      <c r="C109" s="13">
        <v>1141.60853105511</v>
      </c>
      <c r="D109" s="13">
        <v>836.89929777465454</v>
      </c>
      <c r="E109" s="18">
        <v>43.690028846348781</v>
      </c>
      <c r="F109" s="18">
        <v>32.028627560684022</v>
      </c>
    </row>
    <row r="110" spans="1:6" x14ac:dyDescent="0.2">
      <c r="A110" s="33">
        <v>42794</v>
      </c>
      <c r="C110" s="13">
        <v>1088.6342296516091</v>
      </c>
      <c r="D110" s="13">
        <v>811.549093461609</v>
      </c>
      <c r="E110" s="18">
        <v>41.662671224647191</v>
      </c>
      <c r="F110" s="18">
        <v>31.058460355754182</v>
      </c>
    </row>
    <row r="111" spans="1:6" x14ac:dyDescent="0.2">
      <c r="A111" s="33">
        <v>42825</v>
      </c>
      <c r="C111" s="13">
        <v>1079.3007576333171</v>
      </c>
      <c r="D111" s="13">
        <v>795.02852683377637</v>
      </c>
      <c r="E111" s="18">
        <v>41.305473769807847</v>
      </c>
      <c r="F111" s="18">
        <v>30.426208569880664</v>
      </c>
    </row>
    <row r="112" spans="1:6" x14ac:dyDescent="0.2">
      <c r="A112" s="33">
        <v>42855</v>
      </c>
      <c r="C112" s="13">
        <v>973.15800000000002</v>
      </c>
      <c r="D112" s="13">
        <v>809.47613928381486</v>
      </c>
      <c r="E112" s="18">
        <v>37.24332810719212</v>
      </c>
      <c r="F112" s="18">
        <v>30.979127182112531</v>
      </c>
    </row>
    <row r="113" spans="1:6" x14ac:dyDescent="0.2">
      <c r="A113" s="33">
        <v>42886</v>
      </c>
      <c r="C113" s="13">
        <v>951.84385340399444</v>
      </c>
      <c r="D113" s="13">
        <v>791.96737539187927</v>
      </c>
      <c r="E113" s="18">
        <v>36.427623201103053</v>
      </c>
      <c r="F113" s="18">
        <v>30.309056506663406</v>
      </c>
    </row>
    <row r="114" spans="1:6" x14ac:dyDescent="0.2">
      <c r="A114" s="33">
        <v>42916</v>
      </c>
      <c r="B114" s="33" t="s">
        <v>199</v>
      </c>
      <c r="C114" s="13">
        <v>942.67540645894098</v>
      </c>
      <c r="D114" s="13">
        <v>789.50491741294115</v>
      </c>
      <c r="E114" s="18">
        <v>36.076741352720767</v>
      </c>
      <c r="F114" s="18">
        <v>30.214816793831815</v>
      </c>
    </row>
    <row r="115" spans="1:6" x14ac:dyDescent="0.2">
      <c r="A115" s="33">
        <v>42947</v>
      </c>
      <c r="C115" s="13">
        <v>946.03893965445093</v>
      </c>
      <c r="D115" s="13">
        <v>787.21420309802727</v>
      </c>
      <c r="E115" s="18">
        <v>36.205465743210091</v>
      </c>
      <c r="F115" s="18">
        <v>30.127149811871874</v>
      </c>
    </row>
    <row r="116" spans="1:6" x14ac:dyDescent="0.2">
      <c r="A116" s="33">
        <v>42978</v>
      </c>
      <c r="C116" s="13">
        <v>933.17694858450386</v>
      </c>
      <c r="D116" s="13">
        <v>753.83284683680301</v>
      </c>
      <c r="E116" s="18">
        <v>35.713229792285553</v>
      </c>
      <c r="F116" s="18">
        <v>28.849625705920069</v>
      </c>
    </row>
    <row r="117" spans="1:6" x14ac:dyDescent="0.2">
      <c r="A117" s="33">
        <v>43008</v>
      </c>
      <c r="C117" s="13">
        <v>942.84207474696154</v>
      </c>
      <c r="D117" s="13">
        <v>752.51510937296155</v>
      </c>
      <c r="E117" s="18">
        <v>36.08311984597244</v>
      </c>
      <c r="F117" s="18">
        <v>28.799195119391481</v>
      </c>
    </row>
    <row r="118" spans="1:6" x14ac:dyDescent="0.2">
      <c r="A118" s="33">
        <v>43039</v>
      </c>
      <c r="C118" s="13">
        <v>946.52521431564469</v>
      </c>
      <c r="D118" s="13">
        <v>751.46388084164482</v>
      </c>
      <c r="E118" s="18">
        <v>36.224075760038858</v>
      </c>
      <c r="F118" s="18">
        <v>28.758963986207071</v>
      </c>
    </row>
    <row r="119" spans="1:6" x14ac:dyDescent="0.2">
      <c r="A119" s="33">
        <v>43069</v>
      </c>
      <c r="C119" s="13">
        <v>911.553</v>
      </c>
      <c r="D119" s="13">
        <v>735.84751109199999</v>
      </c>
      <c r="E119" s="18">
        <v>34.885668582178127</v>
      </c>
      <c r="F119" s="18">
        <v>28.161316345814395</v>
      </c>
    </row>
    <row r="120" spans="1:6" x14ac:dyDescent="0.2">
      <c r="A120" s="33">
        <v>43100</v>
      </c>
      <c r="C120" s="13">
        <v>911.05327362233538</v>
      </c>
      <c r="D120" s="13">
        <v>704.11476035733551</v>
      </c>
      <c r="E120" s="18">
        <v>34.866543760261045</v>
      </c>
      <c r="F120" s="18">
        <v>26.946885341440137</v>
      </c>
    </row>
    <row r="121" spans="1:6" x14ac:dyDescent="0.2">
      <c r="A121" s="33">
        <v>43131</v>
      </c>
      <c r="C121" s="13">
        <v>892.44197857150527</v>
      </c>
      <c r="D121" s="13">
        <v>711.69495890266535</v>
      </c>
      <c r="E121" s="18">
        <v>31.736850057639117</v>
      </c>
      <c r="F121" s="18">
        <v>25.309159295291689</v>
      </c>
    </row>
    <row r="122" spans="1:6" x14ac:dyDescent="0.2">
      <c r="A122" s="33">
        <v>43159</v>
      </c>
      <c r="C122" s="13">
        <v>883.50675477352149</v>
      </c>
      <c r="D122" s="13">
        <v>676.45707629058154</v>
      </c>
      <c r="E122" s="18">
        <v>31.41909734685564</v>
      </c>
      <c r="F122" s="18">
        <v>24.056036488811351</v>
      </c>
    </row>
    <row r="123" spans="1:6" x14ac:dyDescent="0.2">
      <c r="A123" s="33">
        <v>43190</v>
      </c>
      <c r="C123" s="13">
        <v>887.16700000000003</v>
      </c>
      <c r="D123" s="13">
        <v>664.84699999999998</v>
      </c>
      <c r="E123" s="18">
        <v>31.549262283866874</v>
      </c>
      <c r="F123" s="18">
        <v>23.643161187963528</v>
      </c>
    </row>
    <row r="124" spans="1:6" x14ac:dyDescent="0.2">
      <c r="A124" s="33">
        <v>43220</v>
      </c>
      <c r="C124" s="13">
        <v>864.73361931246018</v>
      </c>
      <c r="D124" s="13">
        <v>665.74100420646016</v>
      </c>
      <c r="E124" s="18">
        <v>30.751490712984474</v>
      </c>
      <c r="F124" s="18">
        <v>23.674953593668985</v>
      </c>
    </row>
    <row r="125" spans="1:6" x14ac:dyDescent="0.2">
      <c r="A125" s="33">
        <v>43251</v>
      </c>
      <c r="C125" s="13">
        <v>861.39384957764958</v>
      </c>
      <c r="D125" s="13">
        <v>643.43502311064958</v>
      </c>
      <c r="E125" s="18">
        <v>30.632722463792089</v>
      </c>
      <c r="F125" s="18">
        <v>22.881712582573321</v>
      </c>
    </row>
    <row r="126" spans="1:6" x14ac:dyDescent="0.2">
      <c r="A126" s="33">
        <v>43281</v>
      </c>
      <c r="B126" s="33" t="s">
        <v>214</v>
      </c>
      <c r="C126" s="13">
        <v>858.06500000000005</v>
      </c>
      <c r="D126" s="13">
        <v>658.289302572</v>
      </c>
      <c r="E126" s="18">
        <v>30.514342555129115</v>
      </c>
      <c r="F126" s="18">
        <v>23.409957612837072</v>
      </c>
    </row>
    <row r="127" spans="1:6" x14ac:dyDescent="0.2">
      <c r="A127" s="33">
        <v>43312</v>
      </c>
      <c r="C127" s="13">
        <v>858.32100000000003</v>
      </c>
      <c r="D127" s="13">
        <v>657.1342904899999</v>
      </c>
      <c r="E127" s="18">
        <v>30.523446377909568</v>
      </c>
      <c r="F127" s="18">
        <v>23.368883295244043</v>
      </c>
    </row>
    <row r="128" spans="1:6" x14ac:dyDescent="0.2">
      <c r="A128" s="33">
        <v>43343</v>
      </c>
      <c r="C128" s="13">
        <v>854.02662993077024</v>
      </c>
      <c r="D128" s="13">
        <v>628.1301890967701</v>
      </c>
      <c r="E128" s="18">
        <v>30.370730815159696</v>
      </c>
      <c r="F128" s="18">
        <v>22.337445017937881</v>
      </c>
    </row>
    <row r="129" spans="1:6" x14ac:dyDescent="0.2">
      <c r="A129" s="33">
        <v>43373</v>
      </c>
      <c r="C129" s="13">
        <v>864.09500000000003</v>
      </c>
      <c r="D129" s="13">
        <v>633.01199999999994</v>
      </c>
      <c r="E129" s="18">
        <v>30.728780255778165</v>
      </c>
      <c r="F129" s="18">
        <v>22.51105103868284</v>
      </c>
    </row>
    <row r="130" spans="1:6" x14ac:dyDescent="0.2">
      <c r="A130" s="33">
        <v>43404</v>
      </c>
      <c r="C130" s="13">
        <v>863.125</v>
      </c>
      <c r="D130" s="13">
        <v>631.65800000000002</v>
      </c>
      <c r="E130" s="18">
        <v>30.694285302274089</v>
      </c>
      <c r="F130" s="18">
        <v>22.462900351008077</v>
      </c>
    </row>
    <row r="131" spans="1:6" x14ac:dyDescent="0.2">
      <c r="A131" s="33">
        <v>43434</v>
      </c>
      <c r="C131" s="13">
        <v>846.13499999999999</v>
      </c>
      <c r="D131" s="13">
        <v>605.34199999999998</v>
      </c>
      <c r="E131" s="18">
        <v>30.090090188836712</v>
      </c>
      <c r="F131" s="18">
        <v>21.527055818623257</v>
      </c>
    </row>
    <row r="132" spans="1:6" x14ac:dyDescent="0.2">
      <c r="A132" s="33">
        <v>43465</v>
      </c>
      <c r="C132" s="13">
        <v>837.23099999999999</v>
      </c>
      <c r="D132" s="13">
        <v>593.024</v>
      </c>
      <c r="E132" s="18">
        <v>29.773447852753932</v>
      </c>
      <c r="F132" s="18">
        <v>21.089005470929227</v>
      </c>
    </row>
    <row r="133" spans="1:6" x14ac:dyDescent="0.2">
      <c r="A133" s="33">
        <v>43496</v>
      </c>
      <c r="B133" s="33"/>
      <c r="C133" s="13">
        <v>845.36300000000006</v>
      </c>
      <c r="D133" s="13">
        <v>601.92100000000005</v>
      </c>
      <c r="E133" s="18">
        <v>28.950180557162781</v>
      </c>
      <c r="F133" s="18">
        <v>20.613300595304</v>
      </c>
    </row>
    <row r="134" spans="1:6" x14ac:dyDescent="0.2">
      <c r="A134" s="33">
        <v>43524</v>
      </c>
      <c r="C134" s="13">
        <v>800.84500000000003</v>
      </c>
      <c r="D134" s="13">
        <v>585.65700000000004</v>
      </c>
      <c r="E134" s="18">
        <v>27.425623487544431</v>
      </c>
      <c r="F134" s="18">
        <v>20.056325974245716</v>
      </c>
    </row>
    <row r="135" spans="1:6" x14ac:dyDescent="0.2">
      <c r="A135" s="61">
        <v>43555</v>
      </c>
      <c r="C135" s="13">
        <v>795.11099999999999</v>
      </c>
      <c r="D135" s="13">
        <v>596.13</v>
      </c>
      <c r="E135" s="18">
        <v>27.229257742515646</v>
      </c>
      <c r="F135" s="18">
        <v>20.414982836416364</v>
      </c>
    </row>
    <row r="136" spans="1:6" x14ac:dyDescent="0.2">
      <c r="A136" s="33">
        <v>43585</v>
      </c>
      <c r="C136" s="13">
        <v>802.78200000000004</v>
      </c>
      <c r="D136" s="13">
        <v>600.59900000000005</v>
      </c>
      <c r="E136" s="18">
        <v>27.491957712888134</v>
      </c>
      <c r="F136" s="18">
        <v>20.568027572121569</v>
      </c>
    </row>
    <row r="137" spans="1:6" x14ac:dyDescent="0.2">
      <c r="A137" s="61">
        <v>43616</v>
      </c>
      <c r="C137" s="13">
        <v>810.29499999999996</v>
      </c>
      <c r="D137" s="13">
        <v>612.83600000000001</v>
      </c>
      <c r="E137" s="18">
        <v>27.749246837827318</v>
      </c>
      <c r="F137" s="18">
        <v>20.987094126345024</v>
      </c>
    </row>
    <row r="138" spans="1:6" ht="11.25" customHeight="1" x14ac:dyDescent="0.2">
      <c r="A138" s="33">
        <v>43646</v>
      </c>
      <c r="B138" s="33" t="s">
        <v>222</v>
      </c>
      <c r="C138" s="13">
        <v>875.48099999999999</v>
      </c>
      <c r="D138" s="13">
        <v>611.28599999999994</v>
      </c>
      <c r="E138" s="18">
        <v>29.981597283492924</v>
      </c>
      <c r="F138" s="18">
        <v>20.934013047727195</v>
      </c>
    </row>
    <row r="139" spans="1:6" x14ac:dyDescent="0.2">
      <c r="A139" s="61">
        <v>43677</v>
      </c>
      <c r="B139" s="33"/>
      <c r="C139" s="13">
        <v>872.53599999999994</v>
      </c>
      <c r="D139" s="13">
        <v>616.99300000000005</v>
      </c>
      <c r="E139" s="18">
        <v>29.880743234119052</v>
      </c>
      <c r="F139" s="18">
        <v>21.129454154612322</v>
      </c>
    </row>
    <row r="140" spans="1:6" x14ac:dyDescent="0.2">
      <c r="A140" s="61">
        <v>43708</v>
      </c>
      <c r="B140" s="33"/>
      <c r="C140" s="13">
        <v>883.55799999999999</v>
      </c>
      <c r="D140" s="13">
        <v>604.89300000000003</v>
      </c>
      <c r="E140" s="18">
        <v>30.258201071877561</v>
      </c>
      <c r="F140" s="18">
        <v>20.715079282821538</v>
      </c>
    </row>
    <row r="141" spans="1:6" x14ac:dyDescent="0.2">
      <c r="A141" s="61">
        <v>43738</v>
      </c>
      <c r="B141" s="33"/>
    </row>
  </sheetData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F7EFFF"/>
  </sheetPr>
  <dimension ref="A1:D97"/>
  <sheetViews>
    <sheetView zoomScaleNormal="100" workbookViewId="0">
      <pane xSplit="1" ySplit="12" topLeftCell="B13" activePane="bottomRight" state="frozen"/>
      <selection activeCell="J6" sqref="J6"/>
      <selection pane="topRight" activeCell="J6" sqref="J6"/>
      <selection pane="bottomLeft" activeCell="J6" sqref="J6"/>
      <selection pane="bottomRight" activeCell="G12" sqref="G12"/>
    </sheetView>
  </sheetViews>
  <sheetFormatPr defaultRowHeight="11.25" x14ac:dyDescent="0.2"/>
  <cols>
    <col min="1" max="1" width="10.1640625" style="11" bestFit="1" customWidth="1"/>
    <col min="2" max="4" width="14.83203125" style="11" customWidth="1"/>
    <col min="5" max="16384" width="9.33203125" style="11"/>
  </cols>
  <sheetData>
    <row r="1" spans="1:4" x14ac:dyDescent="0.2">
      <c r="B1" s="25" t="s">
        <v>0</v>
      </c>
      <c r="C1" s="16"/>
      <c r="D1" s="16"/>
    </row>
    <row r="2" spans="1:4" x14ac:dyDescent="0.2">
      <c r="B2" s="25" t="s">
        <v>38</v>
      </c>
      <c r="C2" s="16"/>
      <c r="D2" s="16"/>
    </row>
    <row r="3" spans="1:4" ht="12.75" customHeight="1" x14ac:dyDescent="0.2">
      <c r="B3" s="25" t="s">
        <v>128</v>
      </c>
      <c r="C3" s="19"/>
      <c r="D3" s="19"/>
    </row>
    <row r="4" spans="1:4" ht="12" customHeight="1" x14ac:dyDescent="0.2">
      <c r="A4" s="11" t="s">
        <v>1</v>
      </c>
      <c r="B4" s="17" t="s">
        <v>129</v>
      </c>
      <c r="C4" s="28"/>
      <c r="D4" s="28"/>
    </row>
    <row r="5" spans="1:4" ht="12" customHeight="1" x14ac:dyDescent="0.2">
      <c r="A5" s="11" t="s">
        <v>2</v>
      </c>
      <c r="C5" s="28"/>
      <c r="D5" s="28"/>
    </row>
    <row r="6" spans="1:4" x14ac:dyDescent="0.2">
      <c r="A6" s="14" t="s">
        <v>24</v>
      </c>
      <c r="B6" s="31" t="s">
        <v>117</v>
      </c>
      <c r="C6" s="28"/>
      <c r="D6" s="28"/>
    </row>
    <row r="7" spans="1:4" x14ac:dyDescent="0.2">
      <c r="A7" s="14" t="s">
        <v>19</v>
      </c>
      <c r="B7" s="14" t="s">
        <v>251</v>
      </c>
      <c r="C7" s="28"/>
      <c r="D7" s="28"/>
    </row>
    <row r="8" spans="1:4" ht="12" customHeight="1" x14ac:dyDescent="0.2">
      <c r="A8" s="11" t="s">
        <v>3</v>
      </c>
      <c r="B8" s="11" t="s">
        <v>118</v>
      </c>
      <c r="C8" s="28"/>
      <c r="D8" s="28"/>
    </row>
    <row r="9" spans="1:4" ht="12" customHeight="1" x14ac:dyDescent="0.2">
      <c r="A9" s="11" t="s">
        <v>4</v>
      </c>
      <c r="B9" s="11" t="s">
        <v>13</v>
      </c>
      <c r="C9" s="28"/>
      <c r="D9" s="28"/>
    </row>
    <row r="10" spans="1:4" x14ac:dyDescent="0.2">
      <c r="A10" s="14" t="s">
        <v>5</v>
      </c>
      <c r="B10" s="25"/>
    </row>
    <row r="12" spans="1:4" ht="32.25" x14ac:dyDescent="0.2">
      <c r="A12" s="14"/>
      <c r="B12" s="2" t="s">
        <v>130</v>
      </c>
      <c r="C12" s="2" t="s">
        <v>119</v>
      </c>
      <c r="D12" s="2" t="s">
        <v>219</v>
      </c>
    </row>
    <row r="13" spans="1:4" x14ac:dyDescent="0.2">
      <c r="A13" s="30" t="s">
        <v>124</v>
      </c>
      <c r="B13" s="13">
        <v>893.80845022716017</v>
      </c>
      <c r="C13" s="13">
        <v>302.52300000000002</v>
      </c>
      <c r="D13" s="13">
        <v>59.039019210582076</v>
      </c>
    </row>
    <row r="14" spans="1:4" x14ac:dyDescent="0.2">
      <c r="A14" s="30" t="s">
        <v>125</v>
      </c>
      <c r="B14" s="13">
        <v>1119.7960372012947</v>
      </c>
      <c r="C14" s="13">
        <v>653.27800000000002</v>
      </c>
      <c r="D14" s="13">
        <v>71.110383608947473</v>
      </c>
    </row>
    <row r="15" spans="1:4" x14ac:dyDescent="0.2">
      <c r="A15" s="30" t="s">
        <v>126</v>
      </c>
      <c r="B15" s="13">
        <v>1211.6182305060345</v>
      </c>
      <c r="C15" s="13">
        <v>1312.992</v>
      </c>
      <c r="D15" s="13">
        <v>74.439427493068536</v>
      </c>
    </row>
    <row r="16" spans="1:4" x14ac:dyDescent="0.2">
      <c r="A16" s="30" t="s">
        <v>108</v>
      </c>
      <c r="B16" s="13">
        <v>1184.6439529707436</v>
      </c>
      <c r="C16" s="13">
        <v>1293.6010000000001</v>
      </c>
      <c r="D16" s="13">
        <v>70.821455648523198</v>
      </c>
    </row>
    <row r="17" spans="1:4" x14ac:dyDescent="0.2">
      <c r="A17" s="30" t="s">
        <v>109</v>
      </c>
      <c r="B17" s="13">
        <v>1217.2496691463493</v>
      </c>
      <c r="C17" s="13">
        <v>1495.8530000000001</v>
      </c>
      <c r="D17" s="13">
        <v>69.252613961953656</v>
      </c>
    </row>
    <row r="18" spans="1:4" x14ac:dyDescent="0.2">
      <c r="A18" s="30" t="s">
        <v>110</v>
      </c>
      <c r="B18" s="13">
        <v>1319.6190843803008</v>
      </c>
      <c r="C18" s="13">
        <v>1494.857</v>
      </c>
      <c r="D18" s="13">
        <v>71.651110273583811</v>
      </c>
    </row>
    <row r="19" spans="1:4" x14ac:dyDescent="0.2">
      <c r="A19" s="30" t="s">
        <v>111</v>
      </c>
      <c r="B19" s="13">
        <v>1264.2486452800999</v>
      </c>
      <c r="C19" s="13">
        <v>1451.5830000000001</v>
      </c>
      <c r="D19" s="13">
        <v>64.53669068240491</v>
      </c>
    </row>
    <row r="20" spans="1:4" x14ac:dyDescent="0.2">
      <c r="A20" s="30" t="s">
        <v>112</v>
      </c>
      <c r="B20" s="13">
        <v>1212.5846125045996</v>
      </c>
      <c r="C20" s="13">
        <v>1487.213</v>
      </c>
      <c r="D20" s="13">
        <v>58.478381530564207</v>
      </c>
    </row>
    <row r="21" spans="1:4" x14ac:dyDescent="0.2">
      <c r="A21" s="30" t="s">
        <v>127</v>
      </c>
      <c r="B21" s="13">
        <v>1128.8305562668099</v>
      </c>
      <c r="C21" s="13">
        <v>1333.6890000000001</v>
      </c>
      <c r="D21" s="13">
        <v>49.209077108444426</v>
      </c>
    </row>
    <row r="22" spans="1:4" x14ac:dyDescent="0.2">
      <c r="A22" s="30" t="s">
        <v>178</v>
      </c>
      <c r="B22" s="13">
        <v>1039.1765982125405</v>
      </c>
      <c r="C22" s="13">
        <v>1122.8779999999999</v>
      </c>
      <c r="D22" s="13">
        <v>41.71831143948507</v>
      </c>
    </row>
    <row r="23" spans="1:4" x14ac:dyDescent="0.2">
      <c r="A23" s="30" t="s">
        <v>199</v>
      </c>
      <c r="B23" s="13">
        <v>1031.8253045240297</v>
      </c>
      <c r="C23" s="13">
        <v>911.053</v>
      </c>
      <c r="D23" s="13">
        <v>39.488560301299337</v>
      </c>
    </row>
    <row r="24" spans="1:4" x14ac:dyDescent="0.2">
      <c r="A24" s="30" t="s">
        <v>214</v>
      </c>
      <c r="B24" s="13">
        <v>956.80899999999997</v>
      </c>
      <c r="C24" s="13">
        <v>837.23099999999999</v>
      </c>
      <c r="D24" s="13">
        <v>34.025857698228606</v>
      </c>
    </row>
    <row r="25" spans="1:4" x14ac:dyDescent="0.2">
      <c r="A25" s="30" t="s">
        <v>224</v>
      </c>
      <c r="B25" s="13">
        <v>951.7</v>
      </c>
      <c r="C25" s="13">
        <v>795.11099999999999</v>
      </c>
      <c r="D25" s="13">
        <v>32.417706073907752</v>
      </c>
    </row>
    <row r="26" spans="1:4" x14ac:dyDescent="0.2">
      <c r="A26" s="30" t="s">
        <v>237</v>
      </c>
      <c r="B26" s="13">
        <v>940.78599999999994</v>
      </c>
      <c r="C26" s="13">
        <v>875.48099999999999</v>
      </c>
      <c r="D26" s="13">
        <v>32.21802298616209</v>
      </c>
    </row>
    <row r="27" spans="1:4" x14ac:dyDescent="0.2">
      <c r="A27" s="30" t="s">
        <v>238</v>
      </c>
      <c r="B27" s="13">
        <v>942.02800000000002</v>
      </c>
      <c r="C27" s="13">
        <v>883.55799999999999</v>
      </c>
      <c r="D27" s="13">
        <v>32.21802298616209</v>
      </c>
    </row>
    <row r="29" spans="1:4" x14ac:dyDescent="0.2">
      <c r="A29" s="33"/>
      <c r="B29" s="13"/>
      <c r="C29" s="13"/>
      <c r="D29" s="13"/>
    </row>
    <row r="30" spans="1:4" x14ac:dyDescent="0.2">
      <c r="B30" s="13"/>
      <c r="C30" s="13"/>
      <c r="D30" s="13"/>
    </row>
    <row r="31" spans="1:4" x14ac:dyDescent="0.2">
      <c r="A31" s="33"/>
      <c r="B31" s="13"/>
      <c r="C31" s="13"/>
      <c r="D31" s="13"/>
    </row>
    <row r="32" spans="1:4" x14ac:dyDescent="0.2">
      <c r="A32" s="30"/>
    </row>
    <row r="34" spans="1:4" x14ac:dyDescent="0.2">
      <c r="A34" s="33"/>
      <c r="B34" s="13"/>
      <c r="C34" s="13"/>
      <c r="D34" s="13"/>
    </row>
    <row r="35" spans="1:4" x14ac:dyDescent="0.2">
      <c r="A35" s="33"/>
      <c r="B35" s="13"/>
      <c r="C35" s="13"/>
      <c r="D35" s="13"/>
    </row>
    <row r="38" spans="1:4" x14ac:dyDescent="0.2">
      <c r="A38" s="33"/>
      <c r="B38" s="13"/>
      <c r="C38" s="13"/>
      <c r="D38" s="13"/>
    </row>
    <row r="39" spans="1:4" x14ac:dyDescent="0.2">
      <c r="A39" s="33"/>
      <c r="B39" s="13"/>
      <c r="C39" s="13"/>
      <c r="D39" s="13"/>
    </row>
    <row r="40" spans="1:4" x14ac:dyDescent="0.2">
      <c r="A40" s="33"/>
      <c r="B40" s="13"/>
      <c r="C40" s="13"/>
      <c r="D40" s="13"/>
    </row>
    <row r="41" spans="1:4" x14ac:dyDescent="0.2">
      <c r="A41" s="33"/>
      <c r="B41" s="13"/>
      <c r="C41" s="13"/>
      <c r="D41" s="13"/>
    </row>
    <row r="42" spans="1:4" x14ac:dyDescent="0.2">
      <c r="A42" s="33"/>
      <c r="B42" s="13"/>
      <c r="C42" s="13"/>
      <c r="D42" s="13"/>
    </row>
    <row r="43" spans="1:4" ht="12.95" customHeight="1" x14ac:dyDescent="0.2">
      <c r="A43" s="33"/>
      <c r="B43" s="13"/>
      <c r="C43" s="13"/>
      <c r="D43" s="13"/>
    </row>
    <row r="44" spans="1:4" x14ac:dyDescent="0.2">
      <c r="A44" s="33"/>
      <c r="B44" s="13"/>
      <c r="C44" s="13"/>
      <c r="D44" s="13"/>
    </row>
    <row r="45" spans="1:4" x14ac:dyDescent="0.2">
      <c r="A45" s="33"/>
      <c r="B45" s="13"/>
      <c r="C45" s="13"/>
      <c r="D45" s="13"/>
    </row>
    <row r="46" spans="1:4" x14ac:dyDescent="0.2">
      <c r="A46" s="33"/>
      <c r="B46" s="13"/>
      <c r="C46" s="13"/>
      <c r="D46" s="13"/>
    </row>
    <row r="47" spans="1:4" x14ac:dyDescent="0.2">
      <c r="A47" s="33"/>
      <c r="B47" s="13"/>
      <c r="C47" s="13"/>
      <c r="D47" s="13"/>
    </row>
    <row r="48" spans="1:4" x14ac:dyDescent="0.2">
      <c r="A48" s="33"/>
      <c r="B48" s="13"/>
      <c r="C48" s="13"/>
      <c r="D48" s="13"/>
    </row>
    <row r="49" spans="1:4" x14ac:dyDescent="0.2">
      <c r="A49" s="33"/>
      <c r="B49" s="13"/>
      <c r="C49" s="13"/>
      <c r="D49" s="13"/>
    </row>
    <row r="50" spans="1:4" x14ac:dyDescent="0.2">
      <c r="A50" s="33"/>
      <c r="B50" s="13"/>
      <c r="C50" s="13"/>
      <c r="D50" s="13"/>
    </row>
    <row r="51" spans="1:4" x14ac:dyDescent="0.2">
      <c r="A51" s="33"/>
      <c r="B51" s="13"/>
      <c r="C51" s="13"/>
      <c r="D51" s="13"/>
    </row>
    <row r="52" spans="1:4" x14ac:dyDescent="0.2">
      <c r="A52" s="33"/>
      <c r="B52" s="13"/>
      <c r="C52" s="13"/>
      <c r="D52" s="13"/>
    </row>
    <row r="53" spans="1:4" x14ac:dyDescent="0.2">
      <c r="A53" s="33"/>
      <c r="B53" s="13"/>
      <c r="C53" s="13"/>
      <c r="D53" s="13"/>
    </row>
    <row r="54" spans="1:4" x14ac:dyDescent="0.2">
      <c r="A54" s="33"/>
      <c r="B54" s="13"/>
      <c r="C54" s="13"/>
      <c r="D54" s="13"/>
    </row>
    <row r="55" spans="1:4" x14ac:dyDescent="0.2">
      <c r="A55" s="33"/>
      <c r="B55" s="13"/>
      <c r="C55" s="13"/>
      <c r="D55" s="13"/>
    </row>
    <row r="56" spans="1:4" x14ac:dyDescent="0.2">
      <c r="A56" s="33"/>
      <c r="B56" s="13"/>
      <c r="C56" s="13"/>
      <c r="D56" s="13"/>
    </row>
    <row r="57" spans="1:4" x14ac:dyDescent="0.2">
      <c r="A57" s="33"/>
      <c r="B57" s="13"/>
      <c r="C57" s="13"/>
      <c r="D57" s="13"/>
    </row>
    <row r="58" spans="1:4" x14ac:dyDescent="0.2">
      <c r="A58" s="33"/>
      <c r="B58" s="13"/>
      <c r="C58" s="13"/>
      <c r="D58" s="13"/>
    </row>
    <row r="59" spans="1:4" x14ac:dyDescent="0.2">
      <c r="A59" s="33"/>
      <c r="B59" s="13"/>
      <c r="C59" s="13"/>
      <c r="D59" s="13"/>
    </row>
    <row r="60" spans="1:4" x14ac:dyDescent="0.2">
      <c r="A60" s="33"/>
      <c r="B60" s="13"/>
      <c r="C60" s="13"/>
      <c r="D60" s="13"/>
    </row>
    <row r="61" spans="1:4" x14ac:dyDescent="0.2">
      <c r="A61" s="33"/>
      <c r="B61" s="13"/>
      <c r="C61" s="13"/>
      <c r="D61" s="13"/>
    </row>
    <row r="62" spans="1:4" x14ac:dyDescent="0.2">
      <c r="A62" s="33"/>
      <c r="B62" s="13"/>
      <c r="C62" s="13"/>
      <c r="D62" s="13"/>
    </row>
    <row r="63" spans="1:4" x14ac:dyDescent="0.2">
      <c r="A63" s="33"/>
      <c r="B63" s="13"/>
      <c r="C63" s="13"/>
      <c r="D63" s="13"/>
    </row>
    <row r="64" spans="1:4" x14ac:dyDescent="0.2">
      <c r="A64" s="33"/>
      <c r="B64" s="13"/>
      <c r="C64" s="13"/>
      <c r="D64" s="13"/>
    </row>
    <row r="65" spans="1:4" x14ac:dyDescent="0.2">
      <c r="A65" s="33"/>
      <c r="B65" s="13"/>
      <c r="C65" s="13"/>
      <c r="D65" s="13"/>
    </row>
    <row r="66" spans="1:4" x14ac:dyDescent="0.2">
      <c r="A66" s="33"/>
      <c r="B66" s="13"/>
      <c r="C66" s="13"/>
      <c r="D66" s="13"/>
    </row>
    <row r="67" spans="1:4" x14ac:dyDescent="0.2">
      <c r="A67" s="33"/>
      <c r="B67" s="13"/>
      <c r="C67" s="13"/>
      <c r="D67" s="13"/>
    </row>
    <row r="68" spans="1:4" x14ac:dyDescent="0.2">
      <c r="A68" s="33"/>
      <c r="B68" s="13"/>
      <c r="C68" s="13"/>
      <c r="D68" s="13"/>
    </row>
    <row r="69" spans="1:4" x14ac:dyDescent="0.2">
      <c r="A69" s="33"/>
      <c r="B69" s="13"/>
      <c r="C69" s="13"/>
      <c r="D69" s="13"/>
    </row>
    <row r="70" spans="1:4" x14ac:dyDescent="0.2">
      <c r="A70" s="33"/>
      <c r="B70" s="13"/>
      <c r="C70" s="13"/>
      <c r="D70" s="13"/>
    </row>
    <row r="71" spans="1:4" x14ac:dyDescent="0.2">
      <c r="A71" s="33"/>
      <c r="B71" s="13"/>
      <c r="C71" s="13"/>
      <c r="D71" s="13"/>
    </row>
    <row r="72" spans="1:4" x14ac:dyDescent="0.2">
      <c r="A72" s="33"/>
      <c r="B72" s="13"/>
      <c r="C72" s="13"/>
      <c r="D72" s="13"/>
    </row>
    <row r="73" spans="1:4" x14ac:dyDescent="0.2">
      <c r="A73" s="33"/>
      <c r="B73" s="13"/>
      <c r="C73" s="13"/>
      <c r="D73" s="13"/>
    </row>
    <row r="74" spans="1:4" x14ac:dyDescent="0.2">
      <c r="A74" s="33"/>
      <c r="B74" s="13"/>
      <c r="C74" s="13"/>
      <c r="D74" s="13"/>
    </row>
    <row r="75" spans="1:4" x14ac:dyDescent="0.2">
      <c r="A75" s="33"/>
      <c r="B75" s="13"/>
      <c r="C75" s="13"/>
      <c r="D75" s="13"/>
    </row>
    <row r="76" spans="1:4" x14ac:dyDescent="0.2">
      <c r="A76" s="33"/>
      <c r="B76" s="13"/>
      <c r="C76" s="13"/>
      <c r="D76" s="13"/>
    </row>
    <row r="77" spans="1:4" x14ac:dyDescent="0.2">
      <c r="A77" s="33"/>
      <c r="B77" s="13"/>
      <c r="C77" s="13"/>
      <c r="D77" s="13"/>
    </row>
    <row r="78" spans="1:4" x14ac:dyDescent="0.2">
      <c r="A78" s="33"/>
      <c r="B78" s="13"/>
      <c r="C78" s="13"/>
      <c r="D78" s="13"/>
    </row>
    <row r="79" spans="1:4" x14ac:dyDescent="0.2">
      <c r="A79" s="33"/>
      <c r="B79" s="13"/>
      <c r="C79" s="13"/>
      <c r="D79" s="13"/>
    </row>
    <row r="80" spans="1:4" x14ac:dyDescent="0.2">
      <c r="A80" s="33"/>
      <c r="B80" s="13"/>
      <c r="C80" s="13"/>
      <c r="D80" s="13"/>
    </row>
    <row r="81" spans="1:4" x14ac:dyDescent="0.2">
      <c r="A81" s="33"/>
      <c r="B81" s="13"/>
      <c r="C81" s="13"/>
      <c r="D81" s="13"/>
    </row>
    <row r="82" spans="1:4" x14ac:dyDescent="0.2">
      <c r="A82" s="33"/>
      <c r="B82" s="13"/>
      <c r="C82" s="13"/>
      <c r="D82" s="13"/>
    </row>
    <row r="83" spans="1:4" x14ac:dyDescent="0.2">
      <c r="A83" s="33"/>
      <c r="B83" s="13"/>
      <c r="C83" s="13"/>
      <c r="D83" s="13"/>
    </row>
    <row r="84" spans="1:4" x14ac:dyDescent="0.2">
      <c r="A84" s="33"/>
      <c r="B84" s="13"/>
      <c r="C84" s="13"/>
      <c r="D84" s="13"/>
    </row>
    <row r="85" spans="1:4" x14ac:dyDescent="0.2">
      <c r="A85" s="33"/>
      <c r="B85" s="13"/>
      <c r="C85" s="13"/>
      <c r="D85" s="13"/>
    </row>
    <row r="86" spans="1:4" x14ac:dyDescent="0.2">
      <c r="A86" s="33"/>
      <c r="B86" s="13"/>
      <c r="C86" s="13"/>
      <c r="D86" s="13"/>
    </row>
    <row r="87" spans="1:4" x14ac:dyDescent="0.2">
      <c r="A87" s="33"/>
      <c r="B87" s="13"/>
      <c r="C87" s="13"/>
      <c r="D87" s="13"/>
    </row>
    <row r="88" spans="1:4" x14ac:dyDescent="0.2">
      <c r="A88" s="33"/>
      <c r="B88" s="13"/>
      <c r="C88" s="13"/>
      <c r="D88" s="13"/>
    </row>
    <row r="89" spans="1:4" x14ac:dyDescent="0.2">
      <c r="A89" s="33"/>
      <c r="B89" s="13"/>
      <c r="C89" s="13"/>
      <c r="D89" s="13"/>
    </row>
    <row r="90" spans="1:4" x14ac:dyDescent="0.2">
      <c r="A90" s="33"/>
      <c r="B90" s="13"/>
      <c r="C90" s="13"/>
      <c r="D90" s="13"/>
    </row>
    <row r="91" spans="1:4" x14ac:dyDescent="0.2">
      <c r="A91" s="33"/>
      <c r="B91" s="13"/>
      <c r="C91" s="13"/>
      <c r="D91" s="13"/>
    </row>
    <row r="92" spans="1:4" x14ac:dyDescent="0.2">
      <c r="A92" s="33"/>
      <c r="B92" s="13"/>
      <c r="C92" s="13"/>
      <c r="D92" s="13"/>
    </row>
    <row r="93" spans="1:4" x14ac:dyDescent="0.2">
      <c r="A93" s="33"/>
      <c r="B93" s="13"/>
      <c r="C93" s="13"/>
      <c r="D93" s="13"/>
    </row>
    <row r="94" spans="1:4" x14ac:dyDescent="0.2">
      <c r="A94" s="33"/>
      <c r="B94" s="13"/>
      <c r="C94" s="13"/>
      <c r="D94" s="13"/>
    </row>
    <row r="95" spans="1:4" x14ac:dyDescent="0.2">
      <c r="A95" s="33"/>
      <c r="B95" s="13"/>
      <c r="C95" s="13"/>
      <c r="D95" s="13"/>
    </row>
    <row r="96" spans="1:4" x14ac:dyDescent="0.2">
      <c r="A96" s="33"/>
      <c r="B96" s="13"/>
      <c r="C96" s="13"/>
      <c r="D96" s="13"/>
    </row>
    <row r="97" spans="1:4" x14ac:dyDescent="0.2">
      <c r="A97" s="33"/>
      <c r="B97" s="13"/>
      <c r="C97" s="13"/>
      <c r="D97" s="13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7EFFF"/>
  </sheetPr>
  <dimension ref="A1:G70"/>
  <sheetViews>
    <sheetView zoomScaleNormal="100" workbookViewId="0">
      <pane xSplit="1" ySplit="12" topLeftCell="B13" activePane="bottomRight" state="frozen"/>
      <selection activeCell="J6" sqref="J6"/>
      <selection pane="topRight" activeCell="J6" sqref="J6"/>
      <selection pane="bottomLeft" activeCell="J6" sqref="J6"/>
      <selection pane="bottomRight" activeCell="C32" sqref="C32"/>
    </sheetView>
  </sheetViews>
  <sheetFormatPr defaultRowHeight="11.25" x14ac:dyDescent="0.2"/>
  <cols>
    <col min="1" max="1" width="10.1640625" style="11" bestFit="1" customWidth="1"/>
    <col min="2" max="7" width="14.83203125" style="11" customWidth="1"/>
    <col min="8" max="16384" width="9.33203125" style="11"/>
  </cols>
  <sheetData>
    <row r="1" spans="1:7" x14ac:dyDescent="0.2">
      <c r="B1" s="25" t="s">
        <v>0</v>
      </c>
      <c r="C1" s="16"/>
      <c r="D1" s="16"/>
      <c r="E1" s="16"/>
      <c r="F1" s="16"/>
      <c r="G1" s="16"/>
    </row>
    <row r="2" spans="1:7" x14ac:dyDescent="0.2">
      <c r="B2" s="25" t="s">
        <v>38</v>
      </c>
      <c r="C2" s="16"/>
      <c r="D2" s="16"/>
      <c r="E2" s="16"/>
      <c r="F2" s="16"/>
      <c r="G2" s="16"/>
    </row>
    <row r="3" spans="1:7" ht="12.75" customHeight="1" x14ac:dyDescent="0.2">
      <c r="B3" s="25" t="s">
        <v>7</v>
      </c>
      <c r="C3" s="19"/>
      <c r="D3" s="19"/>
      <c r="E3" s="16"/>
      <c r="F3" s="19"/>
      <c r="G3" s="19"/>
    </row>
    <row r="4" spans="1:7" ht="12" customHeight="1" x14ac:dyDescent="0.2">
      <c r="A4" s="11" t="s">
        <v>1</v>
      </c>
      <c r="B4" s="17" t="s">
        <v>12</v>
      </c>
      <c r="C4" s="28"/>
      <c r="D4" s="28"/>
      <c r="E4" s="16"/>
      <c r="F4" s="28"/>
      <c r="G4" s="28"/>
    </row>
    <row r="5" spans="1:7" ht="12" customHeight="1" x14ac:dyDescent="0.2">
      <c r="A5" s="11" t="s">
        <v>2</v>
      </c>
      <c r="C5" s="28"/>
      <c r="D5" s="28"/>
      <c r="E5" s="16"/>
      <c r="F5" s="28"/>
      <c r="G5" s="28"/>
    </row>
    <row r="6" spans="1:7" x14ac:dyDescent="0.2">
      <c r="A6" s="14" t="s">
        <v>24</v>
      </c>
      <c r="B6" s="11" t="s">
        <v>232</v>
      </c>
      <c r="C6" s="28"/>
      <c r="D6" s="28"/>
      <c r="E6" s="16"/>
      <c r="F6" s="28"/>
      <c r="G6" s="28"/>
    </row>
    <row r="7" spans="1:7" x14ac:dyDescent="0.2">
      <c r="A7" s="14" t="s">
        <v>19</v>
      </c>
      <c r="B7" s="14" t="s">
        <v>138</v>
      </c>
      <c r="C7" s="28"/>
      <c r="D7" s="28"/>
      <c r="E7" s="16"/>
      <c r="F7" s="28"/>
      <c r="G7" s="28"/>
    </row>
    <row r="8" spans="1:7" ht="12" customHeight="1" x14ac:dyDescent="0.2">
      <c r="A8" s="11" t="s">
        <v>3</v>
      </c>
      <c r="B8" s="11" t="s">
        <v>13</v>
      </c>
      <c r="C8" s="28"/>
      <c r="D8" s="28"/>
      <c r="E8" s="16"/>
      <c r="F8" s="28"/>
      <c r="G8" s="28"/>
    </row>
    <row r="9" spans="1:7" ht="12" customHeight="1" x14ac:dyDescent="0.2">
      <c r="A9" s="11" t="s">
        <v>4</v>
      </c>
      <c r="B9" s="11" t="s">
        <v>13</v>
      </c>
      <c r="C9" s="28"/>
      <c r="D9" s="28"/>
      <c r="E9" s="16"/>
      <c r="F9" s="28"/>
      <c r="G9" s="28"/>
    </row>
    <row r="10" spans="1:7" x14ac:dyDescent="0.2">
      <c r="A10" s="14" t="s">
        <v>5</v>
      </c>
      <c r="B10" s="25"/>
    </row>
    <row r="12" spans="1:7" ht="66.75" customHeight="1" x14ac:dyDescent="0.2">
      <c r="A12" s="20"/>
      <c r="B12" s="2" t="s">
        <v>32</v>
      </c>
      <c r="C12" s="2" t="s">
        <v>33</v>
      </c>
      <c r="D12" s="2" t="s">
        <v>34</v>
      </c>
      <c r="E12" s="2" t="s">
        <v>169</v>
      </c>
      <c r="F12" s="2" t="s">
        <v>168</v>
      </c>
      <c r="G12" s="2" t="s">
        <v>170</v>
      </c>
    </row>
    <row r="13" spans="1:7" x14ac:dyDescent="0.2">
      <c r="A13" s="21">
        <v>2007</v>
      </c>
      <c r="B13" s="18">
        <v>45.437297227975314</v>
      </c>
      <c r="C13" s="18">
        <v>40.570523625111115</v>
      </c>
      <c r="D13" s="18">
        <v>4.8667736028641979</v>
      </c>
      <c r="E13" s="18">
        <v>46.504463797622783</v>
      </c>
      <c r="F13" s="18">
        <v>41.17034921017332</v>
      </c>
      <c r="G13" s="18">
        <v>5.334114587449462</v>
      </c>
    </row>
    <row r="14" spans="1:7" x14ac:dyDescent="0.2">
      <c r="A14" s="23">
        <v>2008</v>
      </c>
      <c r="B14" s="18">
        <v>41.630838085640107</v>
      </c>
      <c r="C14" s="18">
        <v>42.275964843624365</v>
      </c>
      <c r="D14" s="18">
        <v>-0.64512675798425789</v>
      </c>
      <c r="E14" s="18">
        <v>44.831244657349934</v>
      </c>
      <c r="F14" s="18">
        <v>42.622676281319478</v>
      </c>
      <c r="G14" s="18">
        <v>2.2085683760304562</v>
      </c>
    </row>
    <row r="15" spans="1:7" x14ac:dyDescent="0.2">
      <c r="A15" s="21">
        <v>2009</v>
      </c>
      <c r="B15" s="18">
        <v>37.900071321168426</v>
      </c>
      <c r="C15" s="18">
        <v>47.375534577119979</v>
      </c>
      <c r="D15" s="18">
        <v>-9.4754632559515564</v>
      </c>
      <c r="E15" s="18">
        <v>38.048369819569643</v>
      </c>
      <c r="F15" s="18">
        <v>47.057465132185833</v>
      </c>
      <c r="G15" s="18">
        <v>-9.0090953126161857</v>
      </c>
    </row>
    <row r="16" spans="1:7" x14ac:dyDescent="0.2">
      <c r="A16" s="23">
        <v>2010</v>
      </c>
      <c r="B16" s="18">
        <v>38.31306965071721</v>
      </c>
      <c r="C16" s="18">
        <v>47.768572870147104</v>
      </c>
      <c r="D16" s="18">
        <v>-9.4555032194298949</v>
      </c>
      <c r="E16" s="18">
        <v>38.061923127442434</v>
      </c>
      <c r="F16" s="18">
        <v>43.865086294855175</v>
      </c>
      <c r="G16" s="18">
        <v>-5.8031631674127429</v>
      </c>
    </row>
    <row r="17" spans="1:7" x14ac:dyDescent="0.2">
      <c r="A17" s="21">
        <v>2011</v>
      </c>
      <c r="B17" s="18">
        <v>38.806507145387677</v>
      </c>
      <c r="C17" s="18">
        <v>44.213475076898234</v>
      </c>
      <c r="D17" s="18">
        <v>-5.406967931510561</v>
      </c>
      <c r="E17" s="18">
        <v>39.196864282268926</v>
      </c>
      <c r="F17" s="18">
        <v>43.129580795328252</v>
      </c>
      <c r="G17" s="18">
        <v>-3.9327165130593165</v>
      </c>
    </row>
    <row r="18" spans="1:7" x14ac:dyDescent="0.2">
      <c r="A18" s="23">
        <v>2012</v>
      </c>
      <c r="B18" s="18">
        <v>40.210699182519818</v>
      </c>
      <c r="C18" s="18">
        <v>43.819373948874244</v>
      </c>
      <c r="D18" s="18">
        <v>-3.6086747663544285</v>
      </c>
      <c r="E18" s="18">
        <v>39.97180371427666</v>
      </c>
      <c r="F18" s="18">
        <v>43.140436893867786</v>
      </c>
      <c r="G18" s="18">
        <v>-3.1686331795911173</v>
      </c>
    </row>
    <row r="19" spans="1:7" x14ac:dyDescent="0.2">
      <c r="A19" s="21">
        <v>2013</v>
      </c>
      <c r="B19" s="18">
        <v>40.608004561496202</v>
      </c>
      <c r="C19" s="18">
        <v>42.384354309427927</v>
      </c>
      <c r="D19" s="18">
        <v>-1.7763497479317214</v>
      </c>
      <c r="E19" s="18">
        <v>40.498169157013372</v>
      </c>
      <c r="F19" s="18">
        <v>42.418113618221092</v>
      </c>
      <c r="G19" s="18">
        <v>-1.9199444612077208</v>
      </c>
    </row>
    <row r="20" spans="1:7" x14ac:dyDescent="0.2">
      <c r="A20" s="23">
        <v>2014</v>
      </c>
      <c r="B20" s="18">
        <v>43.728601405488412</v>
      </c>
      <c r="C20" s="18">
        <v>43.80055493709672</v>
      </c>
      <c r="D20" s="18">
        <v>-7.1953531608311444E-2</v>
      </c>
      <c r="E20" s="18">
        <v>44.800704922248869</v>
      </c>
      <c r="F20" s="18">
        <v>43.995901839813264</v>
      </c>
      <c r="G20" s="18">
        <v>0.8048030824356095</v>
      </c>
    </row>
    <row r="21" spans="1:7" x14ac:dyDescent="0.2">
      <c r="A21" s="21">
        <v>2015</v>
      </c>
      <c r="B21" s="18">
        <v>40.572195584143721</v>
      </c>
      <c r="C21" s="18">
        <v>41.363843927934774</v>
      </c>
      <c r="D21" s="18">
        <v>-0.79164834379105087</v>
      </c>
      <c r="E21" s="18">
        <v>39.631073141917796</v>
      </c>
      <c r="F21" s="18">
        <v>41.885913443574474</v>
      </c>
      <c r="G21" s="18">
        <v>-2.254840301656682</v>
      </c>
    </row>
    <row r="22" spans="1:7" x14ac:dyDescent="0.2">
      <c r="A22" s="21">
        <v>2016</v>
      </c>
      <c r="B22" s="18">
        <v>41.501943079043542</v>
      </c>
      <c r="C22" s="18">
        <v>40.282000241412604</v>
      </c>
      <c r="D22" s="18">
        <v>1.2199428376309385</v>
      </c>
      <c r="E22" s="18">
        <v>41.917936436546867</v>
      </c>
      <c r="F22" s="18">
        <v>41.798487808394682</v>
      </c>
      <c r="G22" s="18">
        <v>0.11944862815218471</v>
      </c>
    </row>
    <row r="23" spans="1:7" x14ac:dyDescent="0.2">
      <c r="A23" s="21">
        <v>2017</v>
      </c>
      <c r="B23" s="18">
        <v>43.353992766862355</v>
      </c>
      <c r="C23" s="18">
        <v>41.588111331862017</v>
      </c>
      <c r="D23" s="18">
        <v>1.7658814350003382</v>
      </c>
      <c r="E23" s="18">
        <v>44.969439644040207</v>
      </c>
      <c r="F23" s="18">
        <v>42.857054041971473</v>
      </c>
      <c r="G23" s="18">
        <v>2.1123856020687342</v>
      </c>
    </row>
    <row r="24" spans="1:7" x14ac:dyDescent="0.2">
      <c r="A24" s="21">
        <v>2018</v>
      </c>
      <c r="B24" s="18">
        <v>42.37879290833682</v>
      </c>
      <c r="C24" s="18">
        <v>41.561369195713418</v>
      </c>
      <c r="D24" s="18">
        <v>0.81742371262340019</v>
      </c>
      <c r="E24" s="18">
        <v>43.155756419311608</v>
      </c>
      <c r="F24" s="18">
        <v>41.131440009952144</v>
      </c>
      <c r="G24" s="18">
        <v>2.0243164093594643</v>
      </c>
    </row>
    <row r="25" spans="1:7" x14ac:dyDescent="0.2">
      <c r="A25" s="21">
        <v>2019</v>
      </c>
      <c r="E25" s="18">
        <v>41.925960936449776</v>
      </c>
      <c r="F25" s="18">
        <v>41.356352946538259</v>
      </c>
      <c r="G25" s="18">
        <v>0.56960798991151762</v>
      </c>
    </row>
    <row r="26" spans="1:7" x14ac:dyDescent="0.2">
      <c r="B26" s="18"/>
      <c r="C26" s="18"/>
      <c r="D26" s="18"/>
      <c r="E26" s="18"/>
      <c r="F26" s="18"/>
      <c r="G26" s="18"/>
    </row>
    <row r="27" spans="1:7" x14ac:dyDescent="0.2">
      <c r="A27" s="24"/>
      <c r="B27" s="22"/>
      <c r="C27" s="22"/>
      <c r="D27" s="22"/>
      <c r="E27" s="22"/>
      <c r="F27" s="22"/>
      <c r="G27" s="22"/>
    </row>
    <row r="28" spans="1:7" x14ac:dyDescent="0.2">
      <c r="A28" s="24"/>
      <c r="B28" s="22"/>
      <c r="C28" s="22"/>
      <c r="D28" s="22"/>
      <c r="E28" s="22"/>
      <c r="F28" s="22"/>
      <c r="G28" s="22"/>
    </row>
    <row r="29" spans="1:7" x14ac:dyDescent="0.2">
      <c r="A29" s="24"/>
      <c r="B29" s="22"/>
      <c r="C29" s="22"/>
      <c r="D29" s="22"/>
      <c r="E29" s="22"/>
      <c r="F29" s="22"/>
      <c r="G29" s="22"/>
    </row>
    <row r="30" spans="1:7" x14ac:dyDescent="0.2">
      <c r="A30" s="24"/>
      <c r="B30" s="22"/>
      <c r="C30" s="22"/>
      <c r="D30" s="22"/>
      <c r="E30" s="22"/>
      <c r="F30" s="22"/>
      <c r="G30" s="22"/>
    </row>
    <row r="31" spans="1:7" x14ac:dyDescent="0.2">
      <c r="A31" s="24"/>
      <c r="B31" s="22"/>
      <c r="C31" s="22"/>
      <c r="D31" s="22"/>
      <c r="E31" s="22"/>
      <c r="F31" s="22"/>
      <c r="G31" s="22"/>
    </row>
    <row r="32" spans="1:7" x14ac:dyDescent="0.2">
      <c r="A32" s="24"/>
      <c r="B32" s="22"/>
      <c r="C32" s="22"/>
      <c r="D32" s="22"/>
      <c r="E32" s="22"/>
      <c r="F32" s="22"/>
      <c r="G32" s="22"/>
    </row>
    <row r="33" spans="1:7" x14ac:dyDescent="0.2">
      <c r="A33" s="24"/>
      <c r="B33" s="22"/>
      <c r="C33" s="22"/>
      <c r="D33" s="22"/>
      <c r="E33" s="22"/>
      <c r="F33" s="22"/>
      <c r="G33" s="22"/>
    </row>
    <row r="34" spans="1:7" x14ac:dyDescent="0.2">
      <c r="A34" s="24"/>
      <c r="B34" s="22"/>
      <c r="C34" s="22"/>
      <c r="D34" s="22"/>
      <c r="E34" s="22"/>
      <c r="F34" s="22"/>
      <c r="G34" s="22"/>
    </row>
    <row r="35" spans="1:7" x14ac:dyDescent="0.2">
      <c r="A35" s="24"/>
      <c r="B35" s="22"/>
      <c r="C35" s="22"/>
      <c r="D35" s="22"/>
      <c r="E35" s="22"/>
      <c r="F35" s="22"/>
      <c r="G35" s="22"/>
    </row>
    <row r="36" spans="1:7" x14ac:dyDescent="0.2">
      <c r="A36" s="24"/>
      <c r="B36" s="22"/>
      <c r="C36" s="22"/>
      <c r="D36" s="22"/>
      <c r="E36" s="22"/>
      <c r="F36" s="22"/>
      <c r="G36" s="22"/>
    </row>
    <row r="37" spans="1:7" x14ac:dyDescent="0.2">
      <c r="A37" s="24"/>
      <c r="B37" s="22"/>
      <c r="C37" s="22"/>
      <c r="D37" s="22"/>
      <c r="E37" s="22"/>
      <c r="F37" s="22"/>
      <c r="G37" s="22"/>
    </row>
    <row r="38" spans="1:7" x14ac:dyDescent="0.2">
      <c r="A38" s="24"/>
      <c r="B38" s="22"/>
      <c r="C38" s="22"/>
      <c r="D38" s="22"/>
      <c r="E38" s="22"/>
      <c r="F38" s="22"/>
      <c r="G38" s="22"/>
    </row>
    <row r="39" spans="1:7" x14ac:dyDescent="0.2">
      <c r="A39" s="24"/>
      <c r="B39" s="22"/>
      <c r="C39" s="22"/>
      <c r="D39" s="22"/>
      <c r="E39" s="22"/>
      <c r="F39" s="22"/>
      <c r="G39" s="22"/>
    </row>
    <row r="40" spans="1:7" x14ac:dyDescent="0.2">
      <c r="A40" s="26"/>
      <c r="B40" s="22"/>
      <c r="C40" s="22"/>
      <c r="D40" s="22"/>
      <c r="E40" s="22"/>
      <c r="F40" s="22"/>
      <c r="G40" s="22"/>
    </row>
    <row r="41" spans="1:7" ht="11.25" customHeight="1" x14ac:dyDescent="0.2">
      <c r="A41" s="26"/>
      <c r="B41" s="22"/>
      <c r="C41" s="22"/>
      <c r="D41" s="22"/>
      <c r="E41" s="22"/>
      <c r="F41" s="22"/>
      <c r="G41" s="22"/>
    </row>
    <row r="42" spans="1:7" ht="12.95" customHeight="1" x14ac:dyDescent="0.2">
      <c r="A42" s="26"/>
      <c r="B42" s="22"/>
      <c r="C42" s="22"/>
      <c r="D42" s="22"/>
      <c r="E42" s="22"/>
      <c r="F42" s="22"/>
      <c r="G42" s="22"/>
    </row>
    <row r="43" spans="1:7" x14ac:dyDescent="0.2">
      <c r="A43" s="27"/>
      <c r="B43" s="22"/>
      <c r="C43" s="22"/>
      <c r="D43" s="22"/>
      <c r="E43" s="22"/>
      <c r="F43" s="22"/>
      <c r="G43" s="22"/>
    </row>
    <row r="44" spans="1:7" x14ac:dyDescent="0.2">
      <c r="A44" s="27"/>
      <c r="B44" s="22"/>
      <c r="C44" s="22"/>
      <c r="D44" s="22"/>
      <c r="E44" s="22"/>
      <c r="F44" s="22"/>
      <c r="G44" s="22"/>
    </row>
    <row r="45" spans="1:7" x14ac:dyDescent="0.2">
      <c r="A45" s="27"/>
      <c r="B45" s="22"/>
      <c r="C45" s="22"/>
      <c r="D45" s="22"/>
      <c r="E45" s="22"/>
      <c r="F45" s="22"/>
      <c r="G45" s="22"/>
    </row>
    <row r="46" spans="1:7" x14ac:dyDescent="0.2">
      <c r="A46" s="27"/>
      <c r="B46" s="22"/>
      <c r="C46" s="22"/>
      <c r="D46" s="22"/>
      <c r="E46" s="22"/>
      <c r="F46" s="22"/>
      <c r="G46" s="22"/>
    </row>
    <row r="47" spans="1:7" x14ac:dyDescent="0.2">
      <c r="A47" s="27"/>
      <c r="B47" s="22"/>
      <c r="C47" s="22"/>
      <c r="D47" s="22"/>
      <c r="E47" s="22"/>
      <c r="F47" s="22"/>
      <c r="G47" s="22"/>
    </row>
    <row r="48" spans="1:7" x14ac:dyDescent="0.2">
      <c r="A48" s="27"/>
      <c r="B48" s="22"/>
      <c r="C48" s="22"/>
      <c r="D48" s="22"/>
      <c r="E48" s="22"/>
      <c r="F48" s="22"/>
      <c r="G48" s="22"/>
    </row>
    <row r="49" spans="1:7" x14ac:dyDescent="0.2">
      <c r="A49" s="27"/>
      <c r="B49" s="22"/>
      <c r="C49" s="22"/>
      <c r="D49" s="22"/>
      <c r="E49" s="22"/>
      <c r="F49" s="22"/>
      <c r="G49" s="22"/>
    </row>
    <row r="50" spans="1:7" x14ac:dyDescent="0.2">
      <c r="A50" s="27"/>
      <c r="B50" s="22"/>
      <c r="C50" s="22"/>
      <c r="D50" s="22"/>
      <c r="E50" s="22"/>
      <c r="F50" s="22"/>
      <c r="G50" s="22"/>
    </row>
    <row r="51" spans="1:7" x14ac:dyDescent="0.2">
      <c r="A51" s="27"/>
      <c r="B51" s="22"/>
      <c r="C51" s="22"/>
      <c r="D51" s="22"/>
      <c r="E51" s="22"/>
      <c r="F51" s="22"/>
      <c r="G51" s="22"/>
    </row>
    <row r="52" spans="1:7" x14ac:dyDescent="0.2">
      <c r="A52" s="27"/>
      <c r="B52" s="22"/>
      <c r="C52" s="22"/>
      <c r="D52" s="22"/>
      <c r="E52" s="22"/>
      <c r="F52" s="22"/>
      <c r="G52" s="22"/>
    </row>
    <row r="53" spans="1:7" x14ac:dyDescent="0.2">
      <c r="A53" s="27"/>
      <c r="B53" s="22"/>
      <c r="C53" s="22"/>
      <c r="D53" s="22"/>
      <c r="E53" s="22"/>
      <c r="F53" s="22"/>
      <c r="G53" s="22"/>
    </row>
    <row r="54" spans="1:7" x14ac:dyDescent="0.2">
      <c r="A54" s="27"/>
      <c r="B54" s="22"/>
      <c r="C54" s="22"/>
      <c r="D54" s="22"/>
      <c r="E54" s="22"/>
      <c r="F54" s="22"/>
      <c r="G54" s="22"/>
    </row>
    <row r="55" spans="1:7" x14ac:dyDescent="0.2">
      <c r="A55" s="27"/>
      <c r="B55" s="22"/>
      <c r="C55" s="22"/>
      <c r="D55" s="22"/>
      <c r="E55" s="22"/>
      <c r="F55" s="22"/>
      <c r="G55" s="22"/>
    </row>
    <row r="56" spans="1:7" x14ac:dyDescent="0.2">
      <c r="A56" s="27"/>
    </row>
    <row r="58" spans="1:7" x14ac:dyDescent="0.2">
      <c r="C58" s="18"/>
      <c r="D58" s="18"/>
      <c r="E58" s="18"/>
      <c r="F58" s="18"/>
      <c r="G58" s="18"/>
    </row>
    <row r="65" spans="2:7" x14ac:dyDescent="0.2">
      <c r="B65" s="18"/>
      <c r="C65" s="18"/>
      <c r="D65" s="18"/>
      <c r="E65" s="18"/>
      <c r="F65" s="18"/>
      <c r="G65" s="18"/>
    </row>
    <row r="66" spans="2:7" x14ac:dyDescent="0.2">
      <c r="B66" s="18"/>
      <c r="C66" s="18"/>
      <c r="D66" s="18"/>
      <c r="E66" s="18"/>
      <c r="F66" s="18"/>
      <c r="G66" s="18"/>
    </row>
    <row r="67" spans="2:7" x14ac:dyDescent="0.2">
      <c r="B67" s="18"/>
      <c r="C67" s="18"/>
      <c r="D67" s="18"/>
      <c r="E67" s="18"/>
      <c r="F67" s="18"/>
      <c r="G67" s="18"/>
    </row>
    <row r="68" spans="2:7" x14ac:dyDescent="0.2">
      <c r="B68" s="18"/>
      <c r="C68" s="18"/>
      <c r="D68" s="18"/>
      <c r="E68" s="18"/>
      <c r="F68" s="18"/>
      <c r="G68" s="18"/>
    </row>
    <row r="69" spans="2:7" x14ac:dyDescent="0.2">
      <c r="B69" s="18"/>
      <c r="C69" s="18"/>
      <c r="D69" s="18"/>
      <c r="E69" s="18"/>
      <c r="F69" s="18"/>
      <c r="G69" s="18"/>
    </row>
    <row r="70" spans="2:7" x14ac:dyDescent="0.2">
      <c r="B70" s="18"/>
      <c r="C70" s="18"/>
      <c r="D70" s="18"/>
      <c r="E70" s="18"/>
      <c r="F70" s="18"/>
      <c r="G70" s="18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7EFFF"/>
  </sheetPr>
  <dimension ref="A1:G71"/>
  <sheetViews>
    <sheetView zoomScaleNormal="100" workbookViewId="0">
      <pane xSplit="1" ySplit="12" topLeftCell="B13" activePane="bottomRight" state="frozen"/>
      <selection activeCell="J6" sqref="J6"/>
      <selection pane="topRight" activeCell="J6" sqref="J6"/>
      <selection pane="bottomLeft" activeCell="J6" sqref="J6"/>
      <selection pane="bottomRight" activeCell="D34" sqref="D34"/>
    </sheetView>
  </sheetViews>
  <sheetFormatPr defaultRowHeight="11.25" x14ac:dyDescent="0.2"/>
  <cols>
    <col min="1" max="1" width="10.1640625" style="11" bestFit="1" customWidth="1"/>
    <col min="2" max="7" width="14.83203125" style="11" customWidth="1"/>
    <col min="8" max="16384" width="9.33203125" style="11"/>
  </cols>
  <sheetData>
    <row r="1" spans="1:7" x14ac:dyDescent="0.2">
      <c r="B1" s="25" t="s">
        <v>0</v>
      </c>
      <c r="C1" s="16"/>
      <c r="D1" s="16"/>
      <c r="E1" s="16"/>
      <c r="F1" s="16"/>
      <c r="G1" s="16"/>
    </row>
    <row r="2" spans="1:7" x14ac:dyDescent="0.2">
      <c r="B2" s="25" t="s">
        <v>38</v>
      </c>
      <c r="C2" s="16"/>
      <c r="D2" s="16"/>
      <c r="E2" s="16"/>
      <c r="F2" s="16"/>
      <c r="G2" s="16"/>
    </row>
    <row r="3" spans="1:7" ht="12.75" customHeight="1" x14ac:dyDescent="0.2">
      <c r="B3" s="25" t="s">
        <v>8</v>
      </c>
      <c r="C3" s="19"/>
      <c r="D3" s="19"/>
      <c r="E3" s="16"/>
      <c r="F3" s="19"/>
      <c r="G3" s="19"/>
    </row>
    <row r="4" spans="1:7" ht="12" customHeight="1" x14ac:dyDescent="0.2">
      <c r="A4" s="11" t="s">
        <v>1</v>
      </c>
      <c r="B4" s="17" t="s">
        <v>14</v>
      </c>
      <c r="C4" s="28"/>
      <c r="D4" s="28"/>
      <c r="E4" s="16"/>
      <c r="F4" s="28"/>
      <c r="G4" s="28"/>
    </row>
    <row r="5" spans="1:7" ht="12" customHeight="1" x14ac:dyDescent="0.2">
      <c r="A5" s="11" t="s">
        <v>2</v>
      </c>
      <c r="C5" s="28"/>
      <c r="D5" s="28"/>
      <c r="E5" s="16"/>
      <c r="F5" s="28"/>
      <c r="G5" s="28"/>
    </row>
    <row r="6" spans="1:7" x14ac:dyDescent="0.2">
      <c r="A6" s="14" t="s">
        <v>24</v>
      </c>
      <c r="B6" s="11" t="s">
        <v>239</v>
      </c>
      <c r="C6" s="28"/>
      <c r="D6" s="28"/>
      <c r="E6" s="16"/>
      <c r="F6" s="28"/>
      <c r="G6" s="28"/>
    </row>
    <row r="7" spans="1:7" x14ac:dyDescent="0.2">
      <c r="A7" s="14" t="s">
        <v>19</v>
      </c>
      <c r="B7" s="14" t="s">
        <v>138</v>
      </c>
      <c r="C7" s="28"/>
      <c r="D7" s="28"/>
      <c r="E7" s="16"/>
      <c r="F7" s="28"/>
      <c r="G7" s="28"/>
    </row>
    <row r="8" spans="1:7" ht="12" customHeight="1" x14ac:dyDescent="0.2">
      <c r="A8" s="11" t="s">
        <v>3</v>
      </c>
      <c r="B8" s="11" t="s">
        <v>13</v>
      </c>
      <c r="C8" s="28"/>
      <c r="D8" s="28"/>
      <c r="E8" s="16"/>
      <c r="F8" s="28"/>
      <c r="G8" s="28"/>
    </row>
    <row r="9" spans="1:7" ht="12" customHeight="1" x14ac:dyDescent="0.2">
      <c r="A9" s="11" t="s">
        <v>4</v>
      </c>
      <c r="B9" s="11" t="s">
        <v>13</v>
      </c>
      <c r="C9" s="28"/>
      <c r="D9" s="28"/>
      <c r="E9" s="16"/>
      <c r="F9" s="28"/>
      <c r="G9" s="28"/>
    </row>
    <row r="10" spans="1:7" x14ac:dyDescent="0.2">
      <c r="A10" s="14" t="s">
        <v>5</v>
      </c>
      <c r="B10" s="25"/>
    </row>
    <row r="12" spans="1:7" ht="66.75" customHeight="1" x14ac:dyDescent="0.2">
      <c r="A12" s="20"/>
      <c r="B12" s="2" t="s">
        <v>32</v>
      </c>
      <c r="C12" s="2" t="s">
        <v>33</v>
      </c>
      <c r="D12" s="2" t="s">
        <v>34</v>
      </c>
      <c r="E12" s="2" t="s">
        <v>169</v>
      </c>
      <c r="F12" s="2" t="s">
        <v>168</v>
      </c>
      <c r="G12" s="2" t="s">
        <v>170</v>
      </c>
    </row>
    <row r="13" spans="1:7" x14ac:dyDescent="0.2">
      <c r="A13" s="21">
        <v>2007</v>
      </c>
      <c r="B13" s="18">
        <v>45.437297227975314</v>
      </c>
      <c r="C13" s="18">
        <v>40.570523625111115</v>
      </c>
      <c r="D13" s="18">
        <v>4.8667736028641979</v>
      </c>
      <c r="E13" s="18">
        <v>46.504463797622783</v>
      </c>
      <c r="F13" s="18">
        <v>41.17034921017332</v>
      </c>
      <c r="G13" s="18">
        <v>5.334114587449462</v>
      </c>
    </row>
    <row r="14" spans="1:7" x14ac:dyDescent="0.2">
      <c r="A14" s="23">
        <v>2008</v>
      </c>
      <c r="B14" s="18">
        <v>41.630838085640107</v>
      </c>
      <c r="C14" s="18">
        <v>42.275964843624365</v>
      </c>
      <c r="D14" s="18">
        <v>-0.64512675798425789</v>
      </c>
      <c r="E14" s="18">
        <v>44.831244657349934</v>
      </c>
      <c r="F14" s="18">
        <v>42.622676281319478</v>
      </c>
      <c r="G14" s="18">
        <v>2.2085683760304562</v>
      </c>
    </row>
    <row r="15" spans="1:7" x14ac:dyDescent="0.2">
      <c r="A15" s="21">
        <v>2009</v>
      </c>
      <c r="B15" s="18">
        <v>37.900071321168426</v>
      </c>
      <c r="C15" s="18">
        <v>47.375534577119979</v>
      </c>
      <c r="D15" s="18">
        <v>-9.4754632559515564</v>
      </c>
      <c r="E15" s="18">
        <v>38.048369819569643</v>
      </c>
      <c r="F15" s="18">
        <v>47.057465132185833</v>
      </c>
      <c r="G15" s="18">
        <v>-9.0090953126161857</v>
      </c>
    </row>
    <row r="16" spans="1:7" x14ac:dyDescent="0.2">
      <c r="A16" s="23">
        <v>2010</v>
      </c>
      <c r="B16" s="18">
        <v>38.31306965071721</v>
      </c>
      <c r="C16" s="18">
        <v>47.768572870147104</v>
      </c>
      <c r="D16" s="18">
        <v>-9.4555032194298949</v>
      </c>
      <c r="E16" s="18">
        <v>38.061923127442434</v>
      </c>
      <c r="F16" s="18">
        <v>43.865086294855175</v>
      </c>
      <c r="G16" s="18">
        <v>-5.8031631674127429</v>
      </c>
    </row>
    <row r="17" spans="1:7" x14ac:dyDescent="0.2">
      <c r="A17" s="21">
        <v>2011</v>
      </c>
      <c r="B17" s="18">
        <v>38.806507145387677</v>
      </c>
      <c r="C17" s="18">
        <v>44.213475076898234</v>
      </c>
      <c r="D17" s="18">
        <v>-5.406967931510561</v>
      </c>
      <c r="E17" s="18">
        <v>39.196864282268926</v>
      </c>
      <c r="F17" s="18">
        <v>43.129580795328252</v>
      </c>
      <c r="G17" s="18">
        <v>-3.9327165130593165</v>
      </c>
    </row>
    <row r="18" spans="1:7" x14ac:dyDescent="0.2">
      <c r="A18" s="23">
        <v>2012</v>
      </c>
      <c r="B18" s="18">
        <v>40.210699182519818</v>
      </c>
      <c r="C18" s="18">
        <v>43.819373948874244</v>
      </c>
      <c r="D18" s="18">
        <v>-3.6086747663544285</v>
      </c>
      <c r="E18" s="18">
        <v>39.97180371427666</v>
      </c>
      <c r="F18" s="18">
        <v>43.140436893867786</v>
      </c>
      <c r="G18" s="18">
        <v>-3.1686331795911173</v>
      </c>
    </row>
    <row r="19" spans="1:7" x14ac:dyDescent="0.2">
      <c r="A19" s="21">
        <v>2013</v>
      </c>
      <c r="B19" s="18">
        <v>40.608004561496202</v>
      </c>
      <c r="C19" s="18">
        <v>42.384354309427927</v>
      </c>
      <c r="D19" s="18">
        <v>-1.7763497479317214</v>
      </c>
      <c r="E19" s="18">
        <v>40.498169157013372</v>
      </c>
      <c r="F19" s="18">
        <v>42.418113618221092</v>
      </c>
      <c r="G19" s="18">
        <v>-1.9199444612077208</v>
      </c>
    </row>
    <row r="20" spans="1:7" x14ac:dyDescent="0.2">
      <c r="A20" s="23">
        <v>2014</v>
      </c>
      <c r="B20" s="18">
        <v>43.728601405488412</v>
      </c>
      <c r="C20" s="18">
        <v>43.80055493709672</v>
      </c>
      <c r="D20" s="18">
        <v>-7.1953531608311444E-2</v>
      </c>
      <c r="E20" s="18">
        <v>44.800704922248869</v>
      </c>
      <c r="F20" s="18">
        <v>43.995901839813264</v>
      </c>
      <c r="G20" s="18">
        <v>0.8048030824356095</v>
      </c>
    </row>
    <row r="21" spans="1:7" x14ac:dyDescent="0.2">
      <c r="A21" s="21">
        <v>2015</v>
      </c>
      <c r="B21" s="18">
        <v>40.572195584143721</v>
      </c>
      <c r="C21" s="18">
        <v>41.363843927934774</v>
      </c>
      <c r="D21" s="18">
        <v>-0.79164834379105087</v>
      </c>
      <c r="E21" s="18">
        <v>39.631073141917796</v>
      </c>
      <c r="F21" s="18">
        <v>41.885913443574474</v>
      </c>
      <c r="G21" s="18">
        <v>-2.254840301656682</v>
      </c>
    </row>
    <row r="22" spans="1:7" x14ac:dyDescent="0.2">
      <c r="A22" s="21">
        <v>2016</v>
      </c>
      <c r="B22" s="18">
        <v>41.501943079043542</v>
      </c>
      <c r="C22" s="18">
        <v>40.282000241412604</v>
      </c>
      <c r="D22" s="18">
        <v>1.2199428376309385</v>
      </c>
      <c r="E22" s="18">
        <v>41.917936436546867</v>
      </c>
      <c r="F22" s="18">
        <v>41.798487808394682</v>
      </c>
      <c r="G22" s="18">
        <v>0.11944862815218471</v>
      </c>
    </row>
    <row r="23" spans="1:7" x14ac:dyDescent="0.2">
      <c r="A23" s="21">
        <v>2017</v>
      </c>
      <c r="B23" s="18">
        <v>43.353992766862355</v>
      </c>
      <c r="C23" s="18">
        <v>41.588111331862017</v>
      </c>
      <c r="D23" s="18">
        <v>1.7658814350003382</v>
      </c>
      <c r="E23" s="18">
        <v>44.969439644040207</v>
      </c>
      <c r="F23" s="18">
        <v>42.857054041971473</v>
      </c>
      <c r="G23" s="18">
        <v>2.1123856020687342</v>
      </c>
    </row>
    <row r="24" spans="1:7" x14ac:dyDescent="0.2">
      <c r="A24" s="21">
        <v>2018</v>
      </c>
      <c r="B24" s="18">
        <v>42.37879290833682</v>
      </c>
      <c r="C24" s="18">
        <v>41.561369195713418</v>
      </c>
      <c r="D24" s="18">
        <v>0.81742371262340019</v>
      </c>
      <c r="E24" s="18">
        <v>43.155756419311608</v>
      </c>
      <c r="F24" s="18">
        <v>41.131440009952144</v>
      </c>
      <c r="G24" s="18">
        <v>2.0243164093594643</v>
      </c>
    </row>
    <row r="25" spans="1:7" x14ac:dyDescent="0.2">
      <c r="A25" s="21">
        <v>2019</v>
      </c>
      <c r="E25" s="18">
        <v>41.925960936449776</v>
      </c>
      <c r="F25" s="18">
        <v>41.356352946538259</v>
      </c>
      <c r="G25" s="18">
        <v>0.56960798991151762</v>
      </c>
    </row>
    <row r="26" spans="1:7" x14ac:dyDescent="0.2">
      <c r="B26" s="18"/>
      <c r="C26" s="18"/>
      <c r="D26" s="18"/>
      <c r="E26" s="18"/>
      <c r="F26" s="18"/>
      <c r="G26" s="18"/>
    </row>
    <row r="27" spans="1:7" x14ac:dyDescent="0.2">
      <c r="A27" s="24"/>
      <c r="B27" s="22"/>
      <c r="C27" s="22"/>
      <c r="D27" s="22"/>
      <c r="E27" s="15"/>
      <c r="F27" s="22"/>
      <c r="G27" s="22"/>
    </row>
    <row r="28" spans="1:7" x14ac:dyDescent="0.2">
      <c r="A28" s="24"/>
      <c r="B28" s="22"/>
      <c r="C28" s="22"/>
      <c r="D28" s="22"/>
      <c r="E28" s="15"/>
      <c r="F28" s="22"/>
      <c r="G28" s="22"/>
    </row>
    <row r="29" spans="1:7" x14ac:dyDescent="0.2">
      <c r="A29" s="24"/>
      <c r="B29" s="22"/>
      <c r="C29" s="22"/>
      <c r="D29" s="22"/>
      <c r="E29" s="15"/>
      <c r="F29" s="22"/>
      <c r="G29" s="22"/>
    </row>
    <row r="30" spans="1:7" x14ac:dyDescent="0.2">
      <c r="A30" s="24"/>
      <c r="B30" s="22"/>
      <c r="C30" s="22"/>
      <c r="D30" s="22"/>
      <c r="E30" s="15"/>
      <c r="F30" s="22"/>
      <c r="G30" s="22"/>
    </row>
    <row r="31" spans="1:7" x14ac:dyDescent="0.2">
      <c r="A31" s="24"/>
      <c r="B31" s="22"/>
      <c r="C31" s="22"/>
      <c r="D31" s="22"/>
      <c r="E31" s="15"/>
      <c r="F31" s="22"/>
      <c r="G31" s="22"/>
    </row>
    <row r="32" spans="1:7" x14ac:dyDescent="0.2">
      <c r="A32" s="24"/>
      <c r="B32" s="22"/>
      <c r="C32" s="22"/>
      <c r="D32" s="22"/>
      <c r="E32" s="15"/>
      <c r="F32" s="22"/>
      <c r="G32" s="22"/>
    </row>
    <row r="33" spans="1:7" x14ac:dyDescent="0.2">
      <c r="A33" s="24"/>
      <c r="B33" s="22"/>
      <c r="C33" s="22"/>
      <c r="D33" s="22"/>
      <c r="E33" s="22"/>
      <c r="F33" s="22"/>
      <c r="G33" s="22"/>
    </row>
    <row r="34" spans="1:7" x14ac:dyDescent="0.2">
      <c r="A34" s="24"/>
      <c r="B34" s="22"/>
      <c r="C34" s="22"/>
      <c r="D34" s="22"/>
      <c r="E34" s="22"/>
      <c r="F34" s="22"/>
      <c r="G34" s="22"/>
    </row>
    <row r="35" spans="1:7" x14ac:dyDescent="0.2">
      <c r="A35" s="24"/>
      <c r="B35" s="22"/>
      <c r="C35" s="22"/>
      <c r="D35" s="22"/>
      <c r="E35" s="22"/>
      <c r="F35" s="22"/>
      <c r="G35" s="22"/>
    </row>
    <row r="36" spans="1:7" x14ac:dyDescent="0.2">
      <c r="A36" s="24"/>
      <c r="B36" s="22"/>
      <c r="C36" s="22"/>
      <c r="D36" s="22"/>
      <c r="E36" s="22"/>
      <c r="F36" s="22"/>
      <c r="G36" s="22"/>
    </row>
    <row r="37" spans="1:7" x14ac:dyDescent="0.2">
      <c r="A37" s="24"/>
      <c r="B37" s="22"/>
      <c r="C37" s="22"/>
      <c r="D37" s="22"/>
      <c r="E37" s="22"/>
      <c r="F37" s="22"/>
      <c r="G37" s="22"/>
    </row>
    <row r="38" spans="1:7" x14ac:dyDescent="0.2">
      <c r="A38" s="24"/>
      <c r="B38" s="22"/>
      <c r="C38" s="22"/>
      <c r="D38" s="22"/>
      <c r="E38" s="22"/>
      <c r="F38" s="22"/>
      <c r="G38" s="22"/>
    </row>
    <row r="39" spans="1:7" x14ac:dyDescent="0.2">
      <c r="A39" s="24"/>
      <c r="B39" s="22"/>
      <c r="C39" s="22"/>
      <c r="D39" s="22"/>
      <c r="E39" s="22"/>
      <c r="F39" s="22"/>
      <c r="G39" s="22"/>
    </row>
    <row r="40" spans="1:7" x14ac:dyDescent="0.2">
      <c r="A40" s="24"/>
      <c r="B40" s="22"/>
      <c r="C40" s="22"/>
      <c r="D40" s="22"/>
      <c r="E40" s="22"/>
      <c r="F40" s="22"/>
      <c r="G40" s="22"/>
    </row>
    <row r="41" spans="1:7" x14ac:dyDescent="0.2">
      <c r="A41" s="26"/>
      <c r="B41" s="22"/>
      <c r="C41" s="22"/>
      <c r="D41" s="22"/>
      <c r="E41" s="22"/>
      <c r="F41" s="22"/>
      <c r="G41" s="22"/>
    </row>
    <row r="42" spans="1:7" ht="12.95" customHeight="1" x14ac:dyDescent="0.2">
      <c r="A42" s="26"/>
      <c r="B42" s="22"/>
      <c r="C42" s="22"/>
      <c r="D42" s="22"/>
      <c r="E42" s="22"/>
      <c r="F42" s="22"/>
      <c r="G42" s="22"/>
    </row>
    <row r="43" spans="1:7" x14ac:dyDescent="0.2">
      <c r="A43" s="26"/>
      <c r="B43" s="22"/>
      <c r="C43" s="22"/>
      <c r="D43" s="22"/>
      <c r="E43" s="22"/>
      <c r="F43" s="22"/>
      <c r="G43" s="22"/>
    </row>
    <row r="44" spans="1:7" x14ac:dyDescent="0.2">
      <c r="A44" s="27"/>
      <c r="B44" s="22"/>
      <c r="C44" s="22"/>
      <c r="D44" s="22"/>
      <c r="E44" s="22"/>
      <c r="F44" s="22"/>
      <c r="G44" s="22"/>
    </row>
    <row r="45" spans="1:7" ht="11.25" customHeight="1" x14ac:dyDescent="0.2">
      <c r="A45" s="27"/>
      <c r="B45" s="22"/>
      <c r="C45" s="22"/>
      <c r="D45" s="22"/>
      <c r="E45" s="22"/>
      <c r="F45" s="22"/>
      <c r="G45" s="22"/>
    </row>
    <row r="46" spans="1:7" x14ac:dyDescent="0.2">
      <c r="A46" s="27"/>
      <c r="B46" s="22"/>
      <c r="C46" s="22"/>
      <c r="D46" s="22"/>
      <c r="E46" s="22"/>
      <c r="F46" s="22"/>
      <c r="G46" s="22"/>
    </row>
    <row r="47" spans="1:7" x14ac:dyDescent="0.2">
      <c r="A47" s="27"/>
      <c r="B47" s="22"/>
      <c r="C47" s="22"/>
      <c r="D47" s="22"/>
      <c r="E47" s="22"/>
      <c r="F47" s="22"/>
      <c r="G47" s="22"/>
    </row>
    <row r="48" spans="1:7" x14ac:dyDescent="0.2">
      <c r="A48" s="27"/>
      <c r="B48" s="22"/>
      <c r="C48" s="22"/>
      <c r="D48" s="22"/>
      <c r="E48" s="22"/>
      <c r="F48" s="22"/>
      <c r="G48" s="22"/>
    </row>
    <row r="49" spans="1:7" x14ac:dyDescent="0.2">
      <c r="A49" s="27"/>
      <c r="B49" s="22"/>
      <c r="C49" s="22"/>
      <c r="D49" s="22"/>
      <c r="E49" s="22"/>
      <c r="F49" s="22"/>
      <c r="G49" s="22"/>
    </row>
    <row r="50" spans="1:7" x14ac:dyDescent="0.2">
      <c r="A50" s="27"/>
      <c r="B50" s="22"/>
      <c r="C50" s="22"/>
      <c r="D50" s="22"/>
      <c r="E50" s="22"/>
      <c r="F50" s="22"/>
      <c r="G50" s="22"/>
    </row>
    <row r="51" spans="1:7" x14ac:dyDescent="0.2">
      <c r="A51" s="27"/>
      <c r="B51" s="22"/>
      <c r="C51" s="22"/>
      <c r="D51" s="22"/>
      <c r="E51" s="22"/>
      <c r="F51" s="22"/>
      <c r="G51" s="22"/>
    </row>
    <row r="52" spans="1:7" x14ac:dyDescent="0.2">
      <c r="A52" s="27"/>
      <c r="B52" s="22"/>
      <c r="C52" s="22"/>
      <c r="D52" s="22"/>
      <c r="E52" s="22"/>
      <c r="F52" s="22"/>
      <c r="G52" s="22"/>
    </row>
    <row r="53" spans="1:7" x14ac:dyDescent="0.2">
      <c r="A53" s="27"/>
      <c r="B53" s="22"/>
      <c r="C53" s="22"/>
      <c r="D53" s="22"/>
      <c r="E53" s="22"/>
      <c r="F53" s="22"/>
      <c r="G53" s="22"/>
    </row>
    <row r="54" spans="1:7" x14ac:dyDescent="0.2">
      <c r="A54" s="27"/>
      <c r="B54" s="22"/>
      <c r="C54" s="22"/>
      <c r="D54" s="22"/>
      <c r="E54" s="22"/>
      <c r="F54" s="22"/>
      <c r="G54" s="22"/>
    </row>
    <row r="55" spans="1:7" x14ac:dyDescent="0.2">
      <c r="A55" s="27"/>
      <c r="B55" s="22"/>
      <c r="C55" s="22"/>
      <c r="D55" s="22"/>
      <c r="E55" s="22"/>
      <c r="F55" s="22"/>
      <c r="G55" s="22"/>
    </row>
    <row r="56" spans="1:7" x14ac:dyDescent="0.2">
      <c r="A56" s="27"/>
      <c r="B56" s="22"/>
      <c r="C56" s="22"/>
      <c r="D56" s="22"/>
      <c r="E56" s="22"/>
      <c r="F56" s="22"/>
      <c r="G56" s="22"/>
    </row>
    <row r="57" spans="1:7" x14ac:dyDescent="0.2">
      <c r="A57" s="27"/>
    </row>
    <row r="59" spans="1:7" x14ac:dyDescent="0.2">
      <c r="C59" s="18"/>
      <c r="D59" s="18"/>
      <c r="E59" s="18"/>
      <c r="F59" s="18"/>
      <c r="G59" s="18"/>
    </row>
    <row r="66" spans="2:7" x14ac:dyDescent="0.2">
      <c r="B66" s="18"/>
      <c r="C66" s="18"/>
      <c r="D66" s="18"/>
      <c r="E66" s="18"/>
      <c r="F66" s="18"/>
      <c r="G66" s="18"/>
    </row>
    <row r="67" spans="2:7" x14ac:dyDescent="0.2">
      <c r="B67" s="18"/>
      <c r="C67" s="18"/>
      <c r="D67" s="18"/>
      <c r="E67" s="18"/>
      <c r="F67" s="18"/>
      <c r="G67" s="18"/>
    </row>
    <row r="68" spans="2:7" x14ac:dyDescent="0.2">
      <c r="B68" s="18"/>
      <c r="C68" s="18"/>
      <c r="D68" s="18"/>
      <c r="E68" s="18"/>
      <c r="F68" s="18"/>
      <c r="G68" s="18"/>
    </row>
    <row r="69" spans="2:7" x14ac:dyDescent="0.2">
      <c r="B69" s="18"/>
      <c r="C69" s="18"/>
      <c r="D69" s="18"/>
      <c r="E69" s="18"/>
      <c r="F69" s="18"/>
      <c r="G69" s="18"/>
    </row>
    <row r="70" spans="2:7" x14ac:dyDescent="0.2">
      <c r="B70" s="18"/>
      <c r="C70" s="18"/>
      <c r="D70" s="18"/>
      <c r="E70" s="18"/>
      <c r="F70" s="18"/>
      <c r="G70" s="18"/>
    </row>
    <row r="71" spans="2:7" x14ac:dyDescent="0.2">
      <c r="B71" s="18"/>
      <c r="C71" s="18"/>
      <c r="D71" s="18"/>
      <c r="E71" s="18"/>
      <c r="F71" s="18"/>
      <c r="G71" s="18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7EFFF"/>
  </sheetPr>
  <dimension ref="A1:G71"/>
  <sheetViews>
    <sheetView zoomScaleNormal="100" workbookViewId="0">
      <pane xSplit="1" ySplit="12" topLeftCell="B13" activePane="bottomRight" state="frozen"/>
      <selection activeCell="J6" sqref="J6"/>
      <selection pane="topRight" activeCell="J6" sqref="J6"/>
      <selection pane="bottomLeft" activeCell="J6" sqref="J6"/>
      <selection pane="bottomRight" activeCell="B12" sqref="B12:G12"/>
    </sheetView>
  </sheetViews>
  <sheetFormatPr defaultRowHeight="11.25" x14ac:dyDescent="0.2"/>
  <cols>
    <col min="1" max="1" width="10.1640625" style="11" bestFit="1" customWidth="1"/>
    <col min="2" max="7" width="14.83203125" style="11" customWidth="1"/>
    <col min="8" max="16384" width="9.33203125" style="11"/>
  </cols>
  <sheetData>
    <row r="1" spans="1:7" x14ac:dyDescent="0.2">
      <c r="B1" s="25" t="s">
        <v>0</v>
      </c>
      <c r="C1" s="16"/>
      <c r="D1" s="16"/>
      <c r="E1" s="16"/>
      <c r="F1" s="16"/>
      <c r="G1" s="16"/>
    </row>
    <row r="2" spans="1:7" x14ac:dyDescent="0.2">
      <c r="B2" s="25" t="s">
        <v>38</v>
      </c>
      <c r="C2" s="16"/>
      <c r="D2" s="16"/>
      <c r="E2" s="16"/>
      <c r="F2" s="16"/>
      <c r="G2" s="16"/>
    </row>
    <row r="3" spans="1:7" ht="12.75" customHeight="1" x14ac:dyDescent="0.2">
      <c r="B3" s="25" t="s">
        <v>9</v>
      </c>
      <c r="C3" s="19"/>
      <c r="D3" s="19"/>
      <c r="E3" s="16"/>
      <c r="F3" s="19"/>
      <c r="G3" s="19"/>
    </row>
    <row r="4" spans="1:7" ht="12" customHeight="1" x14ac:dyDescent="0.2">
      <c r="A4" s="11" t="s">
        <v>1</v>
      </c>
      <c r="B4" s="17" t="s">
        <v>15</v>
      </c>
      <c r="C4" s="28"/>
      <c r="D4" s="28"/>
      <c r="E4" s="16"/>
      <c r="F4" s="28"/>
      <c r="G4" s="28"/>
    </row>
    <row r="5" spans="1:7" ht="12" customHeight="1" x14ac:dyDescent="0.2">
      <c r="A5" s="11" t="s">
        <v>2</v>
      </c>
      <c r="C5" s="28"/>
      <c r="D5" s="28"/>
      <c r="E5" s="16"/>
      <c r="F5" s="28"/>
      <c r="G5" s="28"/>
    </row>
    <row r="6" spans="1:7" x14ac:dyDescent="0.2">
      <c r="A6" s="14" t="s">
        <v>24</v>
      </c>
      <c r="B6" s="11" t="s">
        <v>240</v>
      </c>
      <c r="C6" s="28"/>
      <c r="D6" s="28"/>
      <c r="E6" s="16"/>
      <c r="F6" s="28"/>
      <c r="G6" s="28"/>
    </row>
    <row r="7" spans="1:7" x14ac:dyDescent="0.2">
      <c r="A7" s="14" t="s">
        <v>19</v>
      </c>
      <c r="B7" s="14" t="s">
        <v>138</v>
      </c>
      <c r="C7" s="28"/>
      <c r="D7" s="28"/>
      <c r="E7" s="16"/>
      <c r="F7" s="28"/>
      <c r="G7" s="28"/>
    </row>
    <row r="8" spans="1:7" ht="12" customHeight="1" x14ac:dyDescent="0.2">
      <c r="A8" s="11" t="s">
        <v>3</v>
      </c>
      <c r="B8" s="11" t="s">
        <v>13</v>
      </c>
      <c r="C8" s="28"/>
      <c r="D8" s="28"/>
      <c r="E8" s="16"/>
      <c r="F8" s="28"/>
      <c r="G8" s="28"/>
    </row>
    <row r="9" spans="1:7" ht="12" customHeight="1" x14ac:dyDescent="0.2">
      <c r="A9" s="11" t="s">
        <v>4</v>
      </c>
      <c r="B9" s="11" t="s">
        <v>13</v>
      </c>
      <c r="C9" s="28"/>
      <c r="D9" s="28"/>
      <c r="E9" s="16"/>
      <c r="F9" s="28"/>
      <c r="G9" s="28"/>
    </row>
    <row r="10" spans="1:7" x14ac:dyDescent="0.2">
      <c r="A10" s="14" t="s">
        <v>5</v>
      </c>
      <c r="B10" s="25"/>
    </row>
    <row r="12" spans="1:7" ht="66.75" customHeight="1" x14ac:dyDescent="0.2">
      <c r="A12" s="20"/>
      <c r="B12" s="2" t="s">
        <v>32</v>
      </c>
      <c r="C12" s="2" t="s">
        <v>33</v>
      </c>
      <c r="D12" s="2" t="s">
        <v>34</v>
      </c>
      <c r="E12" s="2" t="s">
        <v>169</v>
      </c>
      <c r="F12" s="2" t="s">
        <v>168</v>
      </c>
      <c r="G12" s="2" t="s">
        <v>170</v>
      </c>
    </row>
    <row r="13" spans="1:7" x14ac:dyDescent="0.2">
      <c r="A13" s="29">
        <v>2007</v>
      </c>
      <c r="B13" s="18">
        <v>13.443545081723144</v>
      </c>
      <c r="C13" s="18">
        <v>12.864649287659379</v>
      </c>
      <c r="D13" s="18">
        <v>0.5788957940637619</v>
      </c>
      <c r="E13" s="18">
        <v>14.169211425253078</v>
      </c>
      <c r="F13" s="18">
        <v>13.463004705224559</v>
      </c>
      <c r="G13" s="18">
        <v>0.70620672002852081</v>
      </c>
    </row>
    <row r="14" spans="1:7" x14ac:dyDescent="0.2">
      <c r="A14" s="30">
        <v>2008</v>
      </c>
      <c r="B14" s="18">
        <v>12.241405651133826</v>
      </c>
      <c r="C14" s="18">
        <v>13.059070001542864</v>
      </c>
      <c r="D14" s="18">
        <v>-0.81766435040903451</v>
      </c>
      <c r="E14" s="18">
        <v>13.372612179257581</v>
      </c>
      <c r="F14" s="18">
        <v>14.167158119414877</v>
      </c>
      <c r="G14" s="18">
        <v>-0.79454594015729718</v>
      </c>
    </row>
    <row r="15" spans="1:7" x14ac:dyDescent="0.2">
      <c r="A15" s="29">
        <v>2009</v>
      </c>
      <c r="B15" s="18">
        <v>11.568656665256412</v>
      </c>
      <c r="C15" s="18">
        <v>12.512344683070403</v>
      </c>
      <c r="D15" s="18">
        <v>-0.94368801781398903</v>
      </c>
      <c r="E15" s="18">
        <v>12.212898766604875</v>
      </c>
      <c r="F15" s="18">
        <v>13.353452796224847</v>
      </c>
      <c r="G15" s="18">
        <v>-1.1405540296199732</v>
      </c>
    </row>
    <row r="16" spans="1:7" x14ac:dyDescent="0.2">
      <c r="A16" s="30">
        <v>2010</v>
      </c>
      <c r="B16" s="18">
        <v>11.494458941350661</v>
      </c>
      <c r="C16" s="18">
        <v>12.291185702214968</v>
      </c>
      <c r="D16" s="18">
        <v>-0.79672676086430672</v>
      </c>
      <c r="E16" s="18">
        <v>11.691666969640387</v>
      </c>
      <c r="F16" s="18">
        <v>12.508498760011511</v>
      </c>
      <c r="G16" s="18">
        <v>-0.81683179037112152</v>
      </c>
    </row>
    <row r="17" spans="1:7" x14ac:dyDescent="0.2">
      <c r="A17" s="29">
        <v>2011</v>
      </c>
      <c r="B17" s="18">
        <v>11.8562669250511</v>
      </c>
      <c r="C17" s="18">
        <v>12.146647239477224</v>
      </c>
      <c r="D17" s="18">
        <v>-0.29038031442612328</v>
      </c>
      <c r="E17" s="18">
        <v>12.260125274145766</v>
      </c>
      <c r="F17" s="18">
        <v>12.72210100911358</v>
      </c>
      <c r="G17" s="18">
        <v>-0.4619757349678113</v>
      </c>
    </row>
    <row r="18" spans="1:7" x14ac:dyDescent="0.2">
      <c r="A18" s="30">
        <v>2012</v>
      </c>
      <c r="B18" s="18">
        <v>12.049494379865312</v>
      </c>
      <c r="C18" s="18">
        <v>12.518075873555523</v>
      </c>
      <c r="D18" s="18">
        <v>-0.46858149369020974</v>
      </c>
      <c r="E18" s="18">
        <v>12.293848873466603</v>
      </c>
      <c r="F18" s="18">
        <v>12.864874640813415</v>
      </c>
      <c r="G18" s="18">
        <v>-0.57102576734680888</v>
      </c>
    </row>
    <row r="19" spans="1:7" x14ac:dyDescent="0.2">
      <c r="A19" s="29">
        <v>2013</v>
      </c>
      <c r="B19" s="18">
        <v>12.317498489200091</v>
      </c>
      <c r="C19" s="18">
        <v>12.689481379400059</v>
      </c>
      <c r="D19" s="18">
        <v>-0.37198289019996711</v>
      </c>
      <c r="E19" s="18">
        <v>12.60622874254519</v>
      </c>
      <c r="F19" s="18">
        <v>13.21807917523776</v>
      </c>
      <c r="G19" s="18">
        <v>-0.61185043269256956</v>
      </c>
    </row>
    <row r="20" spans="1:7" x14ac:dyDescent="0.2">
      <c r="A20" s="30">
        <v>2014</v>
      </c>
      <c r="B20" s="18">
        <v>12.116357427126117</v>
      </c>
      <c r="C20" s="18">
        <v>12.905676094574664</v>
      </c>
      <c r="D20" s="18">
        <v>-0.78931866744854773</v>
      </c>
      <c r="E20" s="18">
        <v>12.86653133073338</v>
      </c>
      <c r="F20" s="18">
        <v>13.661016424932635</v>
      </c>
      <c r="G20" s="18">
        <v>-0.79448509419925406</v>
      </c>
    </row>
    <row r="21" spans="1:7" x14ac:dyDescent="0.2">
      <c r="A21" s="29">
        <v>2015</v>
      </c>
      <c r="B21" s="18">
        <v>11.793162709110639</v>
      </c>
      <c r="C21" s="18">
        <v>12.374692935221464</v>
      </c>
      <c r="D21" s="18">
        <v>-0.58153022611082705</v>
      </c>
      <c r="E21" s="18">
        <v>11.9506535987804</v>
      </c>
      <c r="F21" s="18">
        <v>12.600047605657524</v>
      </c>
      <c r="G21" s="18">
        <v>-0.6493940068771239</v>
      </c>
    </row>
    <row r="22" spans="1:7" x14ac:dyDescent="0.2">
      <c r="A22" s="29">
        <v>2016</v>
      </c>
      <c r="B22" s="18">
        <v>12.225442689814219</v>
      </c>
      <c r="C22" s="18">
        <v>12.16028646941554</v>
      </c>
      <c r="D22" s="18">
        <v>6.515622039867755E-2</v>
      </c>
      <c r="E22" s="18">
        <v>12.832195481491244</v>
      </c>
      <c r="F22" s="18">
        <v>12.88338775069932</v>
      </c>
      <c r="G22" s="18">
        <v>-5.1192269208076284E-2</v>
      </c>
    </row>
    <row r="23" spans="1:7" x14ac:dyDescent="0.2">
      <c r="A23" s="29">
        <v>2017</v>
      </c>
      <c r="B23" s="18">
        <v>12.632087531855285</v>
      </c>
      <c r="C23" s="18">
        <v>12.630594978954132</v>
      </c>
      <c r="D23" s="18">
        <v>1.4925529011531324E-3</v>
      </c>
      <c r="E23" s="18">
        <v>13.202410012929599</v>
      </c>
      <c r="F23" s="18">
        <v>13.340527533064863</v>
      </c>
      <c r="G23" s="18">
        <v>-0.13811752013526402</v>
      </c>
    </row>
    <row r="24" spans="1:7" x14ac:dyDescent="0.2">
      <c r="A24" s="29">
        <v>2018</v>
      </c>
      <c r="B24" s="18">
        <v>12.750117174876799</v>
      </c>
      <c r="C24" s="18">
        <v>13.094782215455675</v>
      </c>
      <c r="D24" s="18">
        <v>-0.34466504057887382</v>
      </c>
      <c r="E24" s="18">
        <v>13.087613415822164</v>
      </c>
      <c r="F24" s="18">
        <v>13.539933199598453</v>
      </c>
      <c r="G24" s="18">
        <v>-0.45231978377628962</v>
      </c>
    </row>
    <row r="25" spans="1:7" x14ac:dyDescent="0.2">
      <c r="A25" s="29">
        <v>2019</v>
      </c>
      <c r="E25" s="18">
        <v>13.150209149808969</v>
      </c>
      <c r="F25" s="18">
        <v>13.431497046061569</v>
      </c>
      <c r="G25" s="18">
        <v>-0.28128789625259831</v>
      </c>
    </row>
    <row r="27" spans="1:7" x14ac:dyDescent="0.2">
      <c r="A27" s="24"/>
      <c r="B27" s="22"/>
      <c r="C27" s="22"/>
      <c r="D27" s="22"/>
      <c r="E27" s="22"/>
      <c r="F27" s="22"/>
      <c r="G27" s="22"/>
    </row>
    <row r="28" spans="1:7" x14ac:dyDescent="0.2">
      <c r="A28" s="24"/>
      <c r="B28" s="22"/>
      <c r="C28" s="22"/>
      <c r="D28" s="22"/>
      <c r="E28" s="22"/>
      <c r="F28" s="22"/>
      <c r="G28" s="22"/>
    </row>
    <row r="29" spans="1:7" x14ac:dyDescent="0.2">
      <c r="A29" s="24"/>
      <c r="B29" s="22"/>
      <c r="C29" s="22"/>
      <c r="D29" s="22"/>
      <c r="E29" s="22"/>
      <c r="F29" s="22"/>
      <c r="G29" s="22"/>
    </row>
    <row r="30" spans="1:7" x14ac:dyDescent="0.2">
      <c r="A30" s="24"/>
      <c r="B30" s="22"/>
      <c r="C30" s="22"/>
      <c r="D30" s="22"/>
      <c r="E30" s="22"/>
      <c r="F30" s="22"/>
      <c r="G30" s="22"/>
    </row>
    <row r="31" spans="1:7" x14ac:dyDescent="0.2">
      <c r="A31" s="24"/>
      <c r="B31" s="22"/>
      <c r="C31" s="22"/>
      <c r="D31" s="22"/>
      <c r="E31" s="22"/>
      <c r="F31" s="22"/>
      <c r="G31" s="22"/>
    </row>
    <row r="32" spans="1:7" x14ac:dyDescent="0.2">
      <c r="A32" s="24"/>
      <c r="B32" s="22"/>
      <c r="C32" s="22"/>
      <c r="D32" s="22"/>
      <c r="E32" s="22"/>
      <c r="F32" s="22"/>
      <c r="G32" s="22"/>
    </row>
    <row r="33" spans="1:7" x14ac:dyDescent="0.2">
      <c r="A33" s="24"/>
      <c r="B33" s="22"/>
      <c r="C33" s="22"/>
      <c r="D33" s="22"/>
      <c r="E33" s="22"/>
      <c r="F33" s="22"/>
      <c r="G33" s="22"/>
    </row>
    <row r="34" spans="1:7" x14ac:dyDescent="0.2">
      <c r="A34" s="24"/>
      <c r="B34" s="22"/>
      <c r="C34" s="22"/>
      <c r="D34" s="22"/>
      <c r="E34" s="22"/>
      <c r="F34" s="22"/>
      <c r="G34" s="22"/>
    </row>
    <row r="35" spans="1:7" x14ac:dyDescent="0.2">
      <c r="A35" s="24"/>
      <c r="B35" s="22"/>
      <c r="C35" s="22"/>
      <c r="D35" s="22"/>
      <c r="E35" s="22"/>
      <c r="F35" s="22"/>
      <c r="G35" s="22"/>
    </row>
    <row r="36" spans="1:7" x14ac:dyDescent="0.2">
      <c r="A36" s="24"/>
      <c r="B36" s="22"/>
      <c r="C36" s="22"/>
      <c r="D36" s="22"/>
      <c r="E36" s="22"/>
      <c r="F36" s="22"/>
      <c r="G36" s="22"/>
    </row>
    <row r="37" spans="1:7" x14ac:dyDescent="0.2">
      <c r="A37" s="24"/>
      <c r="B37" s="22"/>
      <c r="C37" s="22"/>
      <c r="D37" s="22"/>
      <c r="E37" s="22"/>
      <c r="F37" s="22"/>
      <c r="G37" s="22"/>
    </row>
    <row r="38" spans="1:7" x14ac:dyDescent="0.2">
      <c r="A38" s="24"/>
      <c r="B38" s="22"/>
      <c r="C38" s="22"/>
      <c r="D38" s="22"/>
      <c r="E38" s="22"/>
      <c r="F38" s="22"/>
      <c r="G38" s="22"/>
    </row>
    <row r="39" spans="1:7" x14ac:dyDescent="0.2">
      <c r="A39" s="24"/>
      <c r="B39" s="22"/>
      <c r="C39" s="22"/>
      <c r="D39" s="22"/>
      <c r="E39" s="22"/>
      <c r="F39" s="22"/>
      <c r="G39" s="22"/>
    </row>
    <row r="40" spans="1:7" x14ac:dyDescent="0.2">
      <c r="A40" s="24"/>
      <c r="B40" s="22"/>
      <c r="C40" s="22"/>
      <c r="D40" s="22"/>
      <c r="E40" s="22"/>
      <c r="F40" s="22"/>
      <c r="G40" s="22"/>
    </row>
    <row r="41" spans="1:7" x14ac:dyDescent="0.2">
      <c r="A41" s="26"/>
      <c r="B41" s="22"/>
      <c r="C41" s="22"/>
      <c r="D41" s="22"/>
      <c r="E41" s="22"/>
      <c r="F41" s="22"/>
      <c r="G41" s="22"/>
    </row>
    <row r="42" spans="1:7" ht="12.95" customHeight="1" x14ac:dyDescent="0.2">
      <c r="A42" s="26"/>
      <c r="B42" s="22"/>
      <c r="C42" s="22"/>
      <c r="D42" s="22"/>
      <c r="E42" s="22"/>
      <c r="F42" s="22"/>
      <c r="G42" s="22"/>
    </row>
    <row r="43" spans="1:7" x14ac:dyDescent="0.2">
      <c r="A43" s="26"/>
      <c r="B43" s="22"/>
      <c r="C43" s="22"/>
      <c r="D43" s="22"/>
      <c r="E43" s="22"/>
      <c r="F43" s="22"/>
      <c r="G43" s="22"/>
    </row>
    <row r="44" spans="1:7" x14ac:dyDescent="0.2">
      <c r="A44" s="27"/>
      <c r="B44" s="22"/>
      <c r="C44" s="22"/>
      <c r="D44" s="22"/>
      <c r="E44" s="22"/>
      <c r="F44" s="22"/>
      <c r="G44" s="22"/>
    </row>
    <row r="45" spans="1:7" x14ac:dyDescent="0.2">
      <c r="A45" s="27"/>
      <c r="B45" s="22"/>
      <c r="C45" s="22"/>
      <c r="D45" s="22"/>
      <c r="E45" s="22"/>
      <c r="F45" s="22"/>
      <c r="G45" s="22"/>
    </row>
    <row r="46" spans="1:7" x14ac:dyDescent="0.2">
      <c r="A46" s="27"/>
      <c r="B46" s="22"/>
      <c r="C46" s="22"/>
      <c r="D46" s="22"/>
      <c r="E46" s="22"/>
      <c r="F46" s="22"/>
      <c r="G46" s="22"/>
    </row>
    <row r="47" spans="1:7" x14ac:dyDescent="0.2">
      <c r="A47" s="27"/>
      <c r="B47" s="22"/>
      <c r="C47" s="22"/>
      <c r="D47" s="22"/>
      <c r="E47" s="22"/>
      <c r="F47" s="22"/>
      <c r="G47" s="22"/>
    </row>
    <row r="48" spans="1:7" x14ac:dyDescent="0.2">
      <c r="A48" s="27"/>
      <c r="B48" s="22"/>
      <c r="C48" s="22"/>
      <c r="D48" s="22"/>
      <c r="E48" s="22"/>
      <c r="F48" s="22"/>
      <c r="G48" s="22"/>
    </row>
    <row r="49" spans="1:7" x14ac:dyDescent="0.2">
      <c r="A49" s="27"/>
      <c r="B49" s="22"/>
      <c r="C49" s="22"/>
      <c r="D49" s="22"/>
      <c r="E49" s="22"/>
      <c r="F49" s="22"/>
      <c r="G49" s="22"/>
    </row>
    <row r="50" spans="1:7" x14ac:dyDescent="0.2">
      <c r="A50" s="27"/>
      <c r="B50" s="22"/>
      <c r="C50" s="22"/>
      <c r="D50" s="22"/>
      <c r="E50" s="22"/>
      <c r="F50" s="22"/>
      <c r="G50" s="22"/>
    </row>
    <row r="51" spans="1:7" x14ac:dyDescent="0.2">
      <c r="A51" s="27"/>
      <c r="B51" s="22"/>
      <c r="C51" s="22"/>
      <c r="D51" s="22"/>
      <c r="E51" s="22"/>
      <c r="F51" s="22"/>
      <c r="G51" s="22"/>
    </row>
    <row r="52" spans="1:7" x14ac:dyDescent="0.2">
      <c r="A52" s="27"/>
      <c r="B52" s="22"/>
      <c r="C52" s="22"/>
      <c r="D52" s="22"/>
      <c r="E52" s="22"/>
      <c r="F52" s="22"/>
      <c r="G52" s="22"/>
    </row>
    <row r="53" spans="1:7" x14ac:dyDescent="0.2">
      <c r="A53" s="27"/>
      <c r="B53" s="22"/>
      <c r="C53" s="22"/>
      <c r="D53" s="22"/>
      <c r="E53" s="22"/>
      <c r="F53" s="22"/>
      <c r="G53" s="22"/>
    </row>
    <row r="54" spans="1:7" x14ac:dyDescent="0.2">
      <c r="A54" s="27"/>
      <c r="B54" s="22"/>
      <c r="C54" s="22"/>
      <c r="D54" s="22"/>
      <c r="E54" s="22"/>
      <c r="F54" s="22"/>
      <c r="G54" s="22"/>
    </row>
    <row r="55" spans="1:7" x14ac:dyDescent="0.2">
      <c r="A55" s="27"/>
      <c r="B55" s="22"/>
      <c r="C55" s="22"/>
      <c r="D55" s="22"/>
      <c r="E55" s="22"/>
      <c r="F55" s="22"/>
      <c r="G55" s="22"/>
    </row>
    <row r="56" spans="1:7" x14ac:dyDescent="0.2">
      <c r="A56" s="27"/>
      <c r="B56" s="22"/>
      <c r="C56" s="22"/>
      <c r="D56" s="22"/>
      <c r="E56" s="22"/>
      <c r="F56" s="22"/>
      <c r="G56" s="22"/>
    </row>
    <row r="57" spans="1:7" x14ac:dyDescent="0.2">
      <c r="A57" s="27"/>
    </row>
    <row r="59" spans="1:7" x14ac:dyDescent="0.2">
      <c r="C59" s="18"/>
      <c r="D59" s="18"/>
      <c r="E59" s="18"/>
      <c r="F59" s="18"/>
      <c r="G59" s="18"/>
    </row>
    <row r="66" spans="2:7" x14ac:dyDescent="0.2">
      <c r="B66" s="18"/>
      <c r="C66" s="18"/>
      <c r="D66" s="18"/>
      <c r="E66" s="18"/>
      <c r="F66" s="18"/>
      <c r="G66" s="18"/>
    </row>
    <row r="67" spans="2:7" x14ac:dyDescent="0.2">
      <c r="B67" s="18"/>
      <c r="C67" s="18"/>
      <c r="D67" s="18"/>
      <c r="E67" s="18"/>
      <c r="F67" s="18"/>
      <c r="G67" s="18"/>
    </row>
    <row r="68" spans="2:7" x14ac:dyDescent="0.2">
      <c r="B68" s="18"/>
      <c r="C68" s="18"/>
      <c r="D68" s="18"/>
      <c r="E68" s="18"/>
      <c r="F68" s="18"/>
      <c r="G68" s="18"/>
    </row>
    <row r="69" spans="2:7" x14ac:dyDescent="0.2">
      <c r="B69" s="18"/>
      <c r="C69" s="18"/>
      <c r="D69" s="18"/>
      <c r="E69" s="18"/>
      <c r="F69" s="18"/>
      <c r="G69" s="18"/>
    </row>
    <row r="70" spans="2:7" x14ac:dyDescent="0.2">
      <c r="B70" s="18"/>
      <c r="C70" s="18"/>
      <c r="D70" s="18"/>
      <c r="E70" s="18"/>
      <c r="F70" s="18"/>
      <c r="G70" s="18"/>
    </row>
    <row r="71" spans="2:7" x14ac:dyDescent="0.2">
      <c r="B71" s="18"/>
      <c r="C71" s="18"/>
      <c r="D71" s="18"/>
      <c r="E71" s="18"/>
      <c r="F71" s="18"/>
      <c r="G71" s="18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7EFFF"/>
  </sheetPr>
  <dimension ref="A1:D98"/>
  <sheetViews>
    <sheetView zoomScaleNormal="100" workbookViewId="0">
      <pane xSplit="1" ySplit="12" topLeftCell="B13" activePane="bottomRight" state="frozen"/>
      <selection activeCell="J6" sqref="J6"/>
      <selection pane="topRight" activeCell="J6" sqref="J6"/>
      <selection pane="bottomLeft" activeCell="J6" sqref="J6"/>
      <selection pane="bottomRight" activeCell="B12" sqref="B12:D12"/>
    </sheetView>
  </sheetViews>
  <sheetFormatPr defaultRowHeight="11.25" x14ac:dyDescent="0.2"/>
  <cols>
    <col min="1" max="1" width="10.1640625" style="11" bestFit="1" customWidth="1"/>
    <col min="2" max="4" width="14.83203125" style="11" customWidth="1"/>
    <col min="5" max="16384" width="9.33203125" style="11"/>
  </cols>
  <sheetData>
    <row r="1" spans="1:4" x14ac:dyDescent="0.2">
      <c r="B1" s="25" t="s">
        <v>0</v>
      </c>
      <c r="C1" s="16"/>
      <c r="D1" s="16"/>
    </row>
    <row r="2" spans="1:4" x14ac:dyDescent="0.2">
      <c r="B2" s="25" t="s">
        <v>38</v>
      </c>
      <c r="C2" s="16"/>
      <c r="D2" s="16"/>
    </row>
    <row r="3" spans="1:4" ht="12.75" customHeight="1" x14ac:dyDescent="0.2">
      <c r="B3" s="25" t="s">
        <v>10</v>
      </c>
      <c r="C3" s="19"/>
      <c r="D3" s="19"/>
    </row>
    <row r="4" spans="1:4" ht="12" customHeight="1" x14ac:dyDescent="0.2">
      <c r="A4" s="11" t="s">
        <v>1</v>
      </c>
      <c r="B4" s="17" t="s">
        <v>65</v>
      </c>
      <c r="C4" s="28"/>
      <c r="D4" s="28"/>
    </row>
    <row r="5" spans="1:4" ht="12" customHeight="1" x14ac:dyDescent="0.2">
      <c r="A5" s="11" t="s">
        <v>2</v>
      </c>
      <c r="C5" s="28"/>
      <c r="D5" s="28"/>
    </row>
    <row r="6" spans="1:4" x14ac:dyDescent="0.2">
      <c r="A6" s="14" t="s">
        <v>24</v>
      </c>
      <c r="B6" s="31" t="s">
        <v>229</v>
      </c>
      <c r="C6" s="28"/>
      <c r="D6" s="28"/>
    </row>
    <row r="7" spans="1:4" x14ac:dyDescent="0.2">
      <c r="A7" s="14" t="s">
        <v>19</v>
      </c>
      <c r="B7" s="14" t="s">
        <v>138</v>
      </c>
      <c r="C7" s="28"/>
      <c r="D7" s="28"/>
    </row>
    <row r="8" spans="1:4" ht="12" customHeight="1" x14ac:dyDescent="0.2">
      <c r="A8" s="11" t="s">
        <v>3</v>
      </c>
      <c r="B8" s="11" t="s">
        <v>66</v>
      </c>
      <c r="C8" s="28"/>
      <c r="D8" s="28"/>
    </row>
    <row r="9" spans="1:4" ht="12" customHeight="1" x14ac:dyDescent="0.2">
      <c r="A9" s="11" t="s">
        <v>4</v>
      </c>
      <c r="C9" s="28"/>
      <c r="D9" s="28"/>
    </row>
    <row r="10" spans="1:4" x14ac:dyDescent="0.2">
      <c r="A10" s="14" t="s">
        <v>5</v>
      </c>
      <c r="B10" s="25"/>
    </row>
    <row r="12" spans="1:4" ht="66.75" customHeight="1" x14ac:dyDescent="0.2">
      <c r="A12" s="14"/>
      <c r="B12" s="2" t="s">
        <v>67</v>
      </c>
      <c r="C12" s="2" t="s">
        <v>21</v>
      </c>
      <c r="D12" s="2" t="s">
        <v>22</v>
      </c>
    </row>
    <row r="13" spans="1:4" x14ac:dyDescent="0.2">
      <c r="A13" s="32">
        <v>38352</v>
      </c>
      <c r="B13" s="13">
        <v>-0.8</v>
      </c>
      <c r="C13" s="13">
        <v>1.875</v>
      </c>
      <c r="D13" s="13">
        <v>-6.25</v>
      </c>
    </row>
    <row r="14" spans="1:4" x14ac:dyDescent="0.2">
      <c r="A14" s="33">
        <v>38442</v>
      </c>
      <c r="B14" s="13">
        <v>1.8250000000000002</v>
      </c>
      <c r="C14" s="13">
        <v>4.0750000000000002</v>
      </c>
      <c r="D14" s="13">
        <v>-4.2249999999999996</v>
      </c>
    </row>
    <row r="15" spans="1:4" x14ac:dyDescent="0.2">
      <c r="A15" s="32">
        <v>38533</v>
      </c>
      <c r="B15" s="13">
        <v>3.7</v>
      </c>
      <c r="C15" s="13">
        <v>5.9250000000000007</v>
      </c>
      <c r="D15" s="13">
        <v>-2.4</v>
      </c>
    </row>
    <row r="16" spans="1:4" x14ac:dyDescent="0.2">
      <c r="A16" s="33">
        <v>38625</v>
      </c>
      <c r="B16" s="13">
        <v>6.3250000000000002</v>
      </c>
      <c r="C16" s="13">
        <v>8.4</v>
      </c>
      <c r="D16" s="13">
        <v>-0.60000000000000009</v>
      </c>
    </row>
    <row r="17" spans="1:4" x14ac:dyDescent="0.2">
      <c r="A17" s="32">
        <v>38717</v>
      </c>
      <c r="B17" s="13">
        <v>9.6750000000000007</v>
      </c>
      <c r="C17" s="13">
        <v>11.525</v>
      </c>
      <c r="D17" s="13">
        <v>0.74999999999999989</v>
      </c>
    </row>
    <row r="18" spans="1:4" x14ac:dyDescent="0.2">
      <c r="A18" s="33">
        <v>38807</v>
      </c>
      <c r="B18" s="13">
        <v>11.35</v>
      </c>
      <c r="C18" s="13">
        <v>13.525000000000002</v>
      </c>
      <c r="D18" s="13">
        <v>0.74999999999999989</v>
      </c>
    </row>
    <row r="19" spans="1:4" x14ac:dyDescent="0.2">
      <c r="A19" s="32">
        <v>38898</v>
      </c>
      <c r="B19" s="13">
        <v>12.175000000000001</v>
      </c>
      <c r="C19" s="13">
        <v>14.274999999999999</v>
      </c>
      <c r="D19" s="13">
        <v>2</v>
      </c>
    </row>
    <row r="20" spans="1:4" x14ac:dyDescent="0.2">
      <c r="A20" s="33">
        <v>38990</v>
      </c>
      <c r="B20" s="13">
        <v>12.424999999999999</v>
      </c>
      <c r="C20" s="13">
        <v>14.200000000000001</v>
      </c>
      <c r="D20" s="13">
        <v>2.5499999999999998</v>
      </c>
    </row>
    <row r="21" spans="1:4" x14ac:dyDescent="0.2">
      <c r="A21" s="32">
        <v>39082</v>
      </c>
      <c r="B21" s="13">
        <v>12.475000000000001</v>
      </c>
      <c r="C21" s="13">
        <v>14.05</v>
      </c>
      <c r="D21" s="13">
        <v>2.3250000000000002</v>
      </c>
    </row>
    <row r="22" spans="1:4" x14ac:dyDescent="0.2">
      <c r="A22" s="32">
        <v>39172</v>
      </c>
      <c r="B22" s="13">
        <v>12.150000000000002</v>
      </c>
      <c r="C22" s="13">
        <v>13.35</v>
      </c>
      <c r="D22" s="13">
        <v>2.6500000000000004</v>
      </c>
    </row>
    <row r="23" spans="1:4" x14ac:dyDescent="0.2">
      <c r="A23" s="33">
        <v>39263</v>
      </c>
      <c r="B23" s="13">
        <v>11.875</v>
      </c>
      <c r="C23" s="13">
        <v>12.55</v>
      </c>
      <c r="D23" s="13">
        <v>3.1750000000000003</v>
      </c>
    </row>
    <row r="24" spans="1:4" x14ac:dyDescent="0.2">
      <c r="A24" s="33">
        <v>39355</v>
      </c>
      <c r="B24" s="13">
        <v>11.299999999999999</v>
      </c>
      <c r="C24" s="13">
        <v>11.675000000000001</v>
      </c>
      <c r="D24" s="13">
        <v>3.65</v>
      </c>
    </row>
    <row r="25" spans="1:4" x14ac:dyDescent="0.2">
      <c r="A25" s="33">
        <v>39447</v>
      </c>
      <c r="B25" s="13">
        <v>10.725000000000001</v>
      </c>
      <c r="C25" s="13">
        <v>10.475000000000001</v>
      </c>
      <c r="D25" s="13">
        <v>4.25</v>
      </c>
    </row>
    <row r="26" spans="1:4" x14ac:dyDescent="0.2">
      <c r="A26" s="33">
        <v>39538</v>
      </c>
      <c r="B26" s="13">
        <v>9.625</v>
      </c>
      <c r="C26" s="13">
        <v>10.1</v>
      </c>
      <c r="D26" s="13">
        <v>1.9</v>
      </c>
    </row>
    <row r="27" spans="1:4" x14ac:dyDescent="0.2">
      <c r="A27" s="33">
        <v>39629</v>
      </c>
      <c r="B27" s="13">
        <v>7.3999999999999995</v>
      </c>
      <c r="C27" s="13">
        <v>8.4749999999999996</v>
      </c>
      <c r="D27" s="13">
        <v>-1.25</v>
      </c>
    </row>
    <row r="28" spans="1:4" x14ac:dyDescent="0.2">
      <c r="A28" s="33">
        <v>39721</v>
      </c>
      <c r="B28" s="13">
        <v>3.0750000000000011</v>
      </c>
      <c r="C28" s="13">
        <v>4.25</v>
      </c>
      <c r="D28" s="13">
        <v>-4.1999999999999993</v>
      </c>
    </row>
    <row r="29" spans="1:4" x14ac:dyDescent="0.2">
      <c r="A29" s="33">
        <v>39813</v>
      </c>
      <c r="B29" s="13">
        <v>-1.6919845542293144</v>
      </c>
      <c r="C29" s="13">
        <v>-0.51656223535795842</v>
      </c>
      <c r="D29" s="13">
        <v>-6.6</v>
      </c>
    </row>
    <row r="30" spans="1:4" x14ac:dyDescent="0.2">
      <c r="A30" s="33">
        <v>39903</v>
      </c>
      <c r="B30" s="13">
        <v>-8.5572870394416363</v>
      </c>
      <c r="C30" s="13">
        <v>-8.4942099579280139</v>
      </c>
      <c r="D30" s="13">
        <v>-7.875</v>
      </c>
    </row>
    <row r="31" spans="1:4" x14ac:dyDescent="0.2">
      <c r="A31" s="33">
        <v>39994</v>
      </c>
      <c r="B31" s="13">
        <v>-16.000729856617056</v>
      </c>
      <c r="C31" s="13">
        <v>-17.543775342821228</v>
      </c>
      <c r="D31" s="13">
        <v>-8.3000000000000007</v>
      </c>
    </row>
    <row r="32" spans="1:4" x14ac:dyDescent="0.2">
      <c r="A32" s="33">
        <v>40086</v>
      </c>
      <c r="B32" s="13">
        <v>-19.787154874385362</v>
      </c>
      <c r="C32" s="13">
        <v>-22.323917725688528</v>
      </c>
      <c r="D32" s="13">
        <v>-7.7249999999999996</v>
      </c>
    </row>
    <row r="33" spans="1:4" x14ac:dyDescent="0.2">
      <c r="A33" s="33">
        <v>40178</v>
      </c>
      <c r="B33" s="13">
        <v>-24.95</v>
      </c>
      <c r="C33" s="13">
        <v>-28.4</v>
      </c>
      <c r="D33" s="13">
        <v>-7.9999999999999991</v>
      </c>
    </row>
    <row r="34" spans="1:4" x14ac:dyDescent="0.2">
      <c r="A34" s="33">
        <v>40268</v>
      </c>
      <c r="B34" s="13">
        <v>-24.025000000000002</v>
      </c>
      <c r="C34" s="13">
        <v>-28.35</v>
      </c>
      <c r="D34" s="13">
        <v>-7.0250000000000004</v>
      </c>
    </row>
    <row r="35" spans="1:4" x14ac:dyDescent="0.2">
      <c r="A35" s="33">
        <v>40359</v>
      </c>
      <c r="B35" s="13">
        <v>-20.675000000000001</v>
      </c>
      <c r="C35" s="13">
        <v>-24.950000000000003</v>
      </c>
      <c r="D35" s="13">
        <v>-6.8</v>
      </c>
    </row>
    <row r="36" spans="1:4" x14ac:dyDescent="0.2">
      <c r="A36" s="33">
        <v>40451</v>
      </c>
      <c r="B36" s="13">
        <v>-18.399999999999999</v>
      </c>
      <c r="C36" s="13">
        <v>-22.275000000000002</v>
      </c>
      <c r="D36" s="13">
        <v>-6.9749999999999996</v>
      </c>
    </row>
    <row r="37" spans="1:4" x14ac:dyDescent="0.2">
      <c r="A37" s="33">
        <v>40543</v>
      </c>
      <c r="B37" s="13">
        <v>-24.549999999999997</v>
      </c>
      <c r="C37" s="13">
        <v>-30.8</v>
      </c>
      <c r="D37" s="13">
        <v>-6.875</v>
      </c>
    </row>
    <row r="38" spans="1:4" x14ac:dyDescent="0.2">
      <c r="A38" s="33">
        <v>40633</v>
      </c>
      <c r="B38" s="13">
        <v>-23.25</v>
      </c>
      <c r="C38" s="13">
        <v>-28.724999999999998</v>
      </c>
      <c r="D38" s="13">
        <v>-7.3249999999999993</v>
      </c>
    </row>
    <row r="39" spans="1:4" x14ac:dyDescent="0.2">
      <c r="A39" s="33">
        <v>40724</v>
      </c>
      <c r="B39" s="13">
        <v>-22</v>
      </c>
      <c r="C39" s="13">
        <v>-27.7</v>
      </c>
      <c r="D39" s="13">
        <v>-5.3</v>
      </c>
    </row>
    <row r="40" spans="1:4" x14ac:dyDescent="0.2">
      <c r="A40" s="33">
        <v>40816</v>
      </c>
      <c r="B40" s="13">
        <v>-20.849999999999998</v>
      </c>
      <c r="C40" s="13">
        <v>-27.324999999999999</v>
      </c>
      <c r="D40" s="13">
        <v>-3.7</v>
      </c>
    </row>
    <row r="41" spans="1:4" x14ac:dyDescent="0.2">
      <c r="A41" s="33">
        <v>40908</v>
      </c>
      <c r="B41" s="13">
        <v>-13.924999999999999</v>
      </c>
      <c r="C41" s="13">
        <v>-19.424999999999997</v>
      </c>
      <c r="D41" s="13">
        <v>-2.4750000000000001</v>
      </c>
    </row>
    <row r="42" spans="1:4" ht="12.95" customHeight="1" x14ac:dyDescent="0.2">
      <c r="A42" s="33">
        <v>40999</v>
      </c>
      <c r="B42" s="13">
        <v>-13.475</v>
      </c>
      <c r="C42" s="13">
        <v>-18.3</v>
      </c>
      <c r="D42" s="13">
        <v>-2.0750000000000002</v>
      </c>
    </row>
    <row r="43" spans="1:4" x14ac:dyDescent="0.2">
      <c r="A43" s="33">
        <v>41090</v>
      </c>
      <c r="B43" s="13">
        <v>-12.824999999999999</v>
      </c>
      <c r="C43" s="13">
        <v>-16.799999999999997</v>
      </c>
      <c r="D43" s="13">
        <v>-2.9</v>
      </c>
    </row>
    <row r="44" spans="1:4" x14ac:dyDescent="0.2">
      <c r="A44" s="33">
        <v>41182</v>
      </c>
      <c r="B44" s="13">
        <v>-11.475</v>
      </c>
      <c r="C44" s="13">
        <v>-14.65</v>
      </c>
      <c r="D44" s="13">
        <v>-3.4000000000000004</v>
      </c>
    </row>
    <row r="45" spans="1:4" x14ac:dyDescent="0.2">
      <c r="A45" s="33">
        <v>41274</v>
      </c>
      <c r="B45" s="13">
        <v>-8.9499999999999993</v>
      </c>
      <c r="C45" s="13">
        <v>-10.65</v>
      </c>
      <c r="D45" s="13">
        <v>-3.8500000000000005</v>
      </c>
    </row>
    <row r="46" spans="1:4" x14ac:dyDescent="0.2">
      <c r="A46" s="32">
        <v>41364</v>
      </c>
      <c r="B46" s="13">
        <v>-8.2000000000000011</v>
      </c>
      <c r="C46" s="13">
        <v>-9.7999999999999989</v>
      </c>
      <c r="D46" s="13">
        <v>-4.0999999999999996</v>
      </c>
    </row>
    <row r="47" spans="1:4" x14ac:dyDescent="0.2">
      <c r="A47" s="33">
        <v>41455</v>
      </c>
      <c r="B47" s="13">
        <v>-7.35</v>
      </c>
      <c r="C47" s="13">
        <v>-8.9499999999999993</v>
      </c>
      <c r="D47" s="13">
        <v>-3.9000000000000004</v>
      </c>
    </row>
    <row r="48" spans="1:4" x14ac:dyDescent="0.2">
      <c r="A48" s="33">
        <v>41547</v>
      </c>
      <c r="B48" s="13">
        <v>-6.5750000000000002</v>
      </c>
      <c r="C48" s="13">
        <v>-8.1499999999999986</v>
      </c>
      <c r="D48" s="13">
        <v>-3.8</v>
      </c>
    </row>
    <row r="49" spans="1:4" x14ac:dyDescent="0.2">
      <c r="A49" s="33">
        <v>41639</v>
      </c>
      <c r="B49" s="13">
        <v>-4.375</v>
      </c>
      <c r="C49" s="13">
        <v>-5.7249999999999996</v>
      </c>
      <c r="D49" s="13">
        <v>-3.0500000000000007</v>
      </c>
    </row>
    <row r="50" spans="1:4" x14ac:dyDescent="0.2">
      <c r="A50" s="33">
        <v>41729</v>
      </c>
      <c r="B50" s="13">
        <v>-2.2749999999999999</v>
      </c>
      <c r="C50" s="13">
        <v>-2.9249999999999998</v>
      </c>
      <c r="D50" s="13">
        <v>-3.15</v>
      </c>
    </row>
    <row r="51" spans="1:4" x14ac:dyDescent="0.2">
      <c r="A51" s="33">
        <v>41820</v>
      </c>
      <c r="B51" s="13">
        <v>-1.1499999999999999</v>
      </c>
      <c r="C51" s="13">
        <v>-0.92499999999999971</v>
      </c>
      <c r="D51" s="13">
        <v>-3.75</v>
      </c>
    </row>
    <row r="52" spans="1:4" x14ac:dyDescent="0.2">
      <c r="A52" s="33">
        <v>41912</v>
      </c>
      <c r="B52" s="13">
        <v>-1.675</v>
      </c>
      <c r="C52" s="13">
        <v>-0.44999999999999962</v>
      </c>
      <c r="D52" s="13">
        <v>-4.9749999999999996</v>
      </c>
    </row>
    <row r="53" spans="1:4" x14ac:dyDescent="0.2">
      <c r="A53" s="33">
        <v>42004</v>
      </c>
      <c r="B53" s="13">
        <v>-0.12500000000000006</v>
      </c>
      <c r="C53" s="13">
        <v>2.4750000000000001</v>
      </c>
      <c r="D53" s="13">
        <v>-6.4249999999999989</v>
      </c>
    </row>
    <row r="54" spans="1:4" x14ac:dyDescent="0.2">
      <c r="A54" s="33">
        <v>42094</v>
      </c>
      <c r="B54" s="13">
        <v>-2.9</v>
      </c>
      <c r="C54" s="13">
        <v>-1.5249999999999999</v>
      </c>
      <c r="D54" s="13">
        <v>-6.1</v>
      </c>
    </row>
    <row r="55" spans="1:4" x14ac:dyDescent="0.2">
      <c r="A55" s="33">
        <v>42185</v>
      </c>
      <c r="B55" s="13">
        <v>-3.8250000000000002</v>
      </c>
      <c r="C55" s="13">
        <v>-2.8250000000000002</v>
      </c>
      <c r="D55" s="13">
        <v>-6</v>
      </c>
    </row>
    <row r="56" spans="1:4" x14ac:dyDescent="0.2">
      <c r="A56" s="33">
        <v>42277</v>
      </c>
      <c r="B56" s="13">
        <v>-4</v>
      </c>
      <c r="C56" s="13">
        <v>-3.6500000000000004</v>
      </c>
      <c r="D56" s="13">
        <v>-4.7750000000000004</v>
      </c>
    </row>
    <row r="57" spans="1:4" x14ac:dyDescent="0.2">
      <c r="A57" s="33">
        <v>42369</v>
      </c>
      <c r="B57" s="13">
        <v>-2.3000000000000003</v>
      </c>
      <c r="C57" s="13">
        <v>-1.4000000000000004</v>
      </c>
      <c r="D57" s="13">
        <v>-4.8499999999999996</v>
      </c>
    </row>
    <row r="58" spans="1:4" x14ac:dyDescent="0.2">
      <c r="A58" s="33">
        <v>42460</v>
      </c>
      <c r="B58" s="13">
        <v>-1.9650385119777203</v>
      </c>
      <c r="C58" s="13">
        <v>-1.5374397257795909</v>
      </c>
      <c r="D58" s="13">
        <v>-3.7749999999999999</v>
      </c>
    </row>
    <row r="59" spans="1:4" x14ac:dyDescent="0.2">
      <c r="A59" s="33">
        <v>42551</v>
      </c>
      <c r="B59" s="13">
        <v>0.56767337699897813</v>
      </c>
      <c r="C59" s="13">
        <v>1.2891737839734498</v>
      </c>
      <c r="D59" s="13">
        <v>-2.3749999999999996</v>
      </c>
    </row>
    <row r="60" spans="1:4" x14ac:dyDescent="0.2">
      <c r="A60" s="33">
        <v>42643</v>
      </c>
      <c r="B60" s="13">
        <v>2.5203566350092319</v>
      </c>
      <c r="C60" s="13">
        <v>3.3561575309731699</v>
      </c>
      <c r="D60" s="13">
        <v>-1.4250000000000003</v>
      </c>
    </row>
    <row r="61" spans="1:4" x14ac:dyDescent="0.2">
      <c r="A61" s="33">
        <v>42735</v>
      </c>
      <c r="B61" s="13">
        <v>2.6994153780778714</v>
      </c>
      <c r="C61" s="13">
        <v>2.582781627214692</v>
      </c>
      <c r="D61" s="13">
        <v>0.52499999999999991</v>
      </c>
    </row>
    <row r="62" spans="1:4" x14ac:dyDescent="0.2">
      <c r="A62" s="33">
        <v>42825</v>
      </c>
      <c r="B62" s="13">
        <v>5.2133996637452267</v>
      </c>
      <c r="C62" s="13">
        <v>6.2426688987012593</v>
      </c>
      <c r="D62" s="13">
        <v>0.57499999999999996</v>
      </c>
    </row>
    <row r="63" spans="1:4" x14ac:dyDescent="0.2">
      <c r="A63" s="33">
        <v>42916</v>
      </c>
      <c r="B63" s="13">
        <v>2.1756695024850821</v>
      </c>
      <c r="C63" s="13">
        <v>6.2809408119731769</v>
      </c>
      <c r="D63" s="13">
        <v>0.22353954642103691</v>
      </c>
    </row>
    <row r="64" spans="1:4" x14ac:dyDescent="0.2">
      <c r="A64" s="33">
        <v>43008</v>
      </c>
      <c r="B64" s="13">
        <v>1.419117719556507</v>
      </c>
      <c r="C64" s="13">
        <v>5.4868834749678008</v>
      </c>
      <c r="D64" s="13">
        <v>1.7422625765455307E-2</v>
      </c>
    </row>
    <row r="65" spans="1:4" x14ac:dyDescent="0.2">
      <c r="A65" s="33">
        <v>43100</v>
      </c>
      <c r="B65" s="13">
        <v>1.2000000000000002</v>
      </c>
      <c r="C65" s="13">
        <v>5.4250000000000007</v>
      </c>
      <c r="D65" s="13">
        <v>-8.5330513764143023E-3</v>
      </c>
    </row>
    <row r="66" spans="1:4" x14ac:dyDescent="0.2">
      <c r="A66" s="33">
        <v>43190</v>
      </c>
      <c r="B66" s="13">
        <v>1.9249999999999998</v>
      </c>
      <c r="C66" s="13">
        <v>6.4499999999999993</v>
      </c>
      <c r="D66" s="13">
        <v>-0.53687575067414872</v>
      </c>
    </row>
    <row r="67" spans="1:4" x14ac:dyDescent="0.2">
      <c r="A67" s="33">
        <v>43281</v>
      </c>
      <c r="B67" s="13">
        <v>4.0250000000000004</v>
      </c>
      <c r="C67" s="13">
        <v>5.625</v>
      </c>
      <c r="D67" s="13">
        <v>-1.2249999999999999</v>
      </c>
    </row>
    <row r="68" spans="1:4" x14ac:dyDescent="0.2">
      <c r="A68" s="33">
        <v>43373</v>
      </c>
      <c r="B68" s="13">
        <v>3.8499999999999996</v>
      </c>
      <c r="C68" s="13">
        <v>5.4749999999999996</v>
      </c>
      <c r="D68" s="13">
        <v>-1.7749999999999999</v>
      </c>
    </row>
    <row r="69" spans="1:4" x14ac:dyDescent="0.2">
      <c r="A69" s="33">
        <v>43465</v>
      </c>
      <c r="B69" s="13">
        <v>1.9999999999999996</v>
      </c>
      <c r="C69" s="13">
        <v>3.2250000000000001</v>
      </c>
      <c r="D69" s="13">
        <v>-2.6750000000000003</v>
      </c>
    </row>
    <row r="70" spans="1:4" x14ac:dyDescent="0.2">
      <c r="A70" s="33">
        <v>43555</v>
      </c>
      <c r="B70" s="13">
        <v>0.125</v>
      </c>
      <c r="C70" s="13">
        <v>0.82500000000000007</v>
      </c>
      <c r="D70" s="13">
        <v>-2.375</v>
      </c>
    </row>
    <row r="71" spans="1:4" x14ac:dyDescent="0.2">
      <c r="A71" s="33">
        <v>43646</v>
      </c>
      <c r="B71" s="13">
        <v>0.35</v>
      </c>
      <c r="C71" s="13">
        <v>0.67499999999999993</v>
      </c>
      <c r="D71" s="13">
        <v>-2.0250000000000004</v>
      </c>
    </row>
    <row r="72" spans="1:4" x14ac:dyDescent="0.2">
      <c r="A72" s="33"/>
      <c r="B72" s="13"/>
      <c r="C72" s="13"/>
      <c r="D72" s="13"/>
    </row>
    <row r="73" spans="1:4" x14ac:dyDescent="0.2">
      <c r="A73" s="33"/>
      <c r="B73" s="13"/>
      <c r="C73" s="13"/>
      <c r="D73" s="13"/>
    </row>
    <row r="74" spans="1:4" x14ac:dyDescent="0.2">
      <c r="A74" s="33"/>
      <c r="B74" s="13"/>
      <c r="C74" s="13"/>
      <c r="D74" s="13"/>
    </row>
    <row r="75" spans="1:4" x14ac:dyDescent="0.2">
      <c r="A75" s="33"/>
      <c r="B75" s="13"/>
      <c r="C75" s="13"/>
      <c r="D75" s="13"/>
    </row>
    <row r="76" spans="1:4" x14ac:dyDescent="0.2">
      <c r="A76" s="33"/>
      <c r="B76" s="13"/>
      <c r="C76" s="13"/>
      <c r="D76" s="13"/>
    </row>
    <row r="77" spans="1:4" x14ac:dyDescent="0.2">
      <c r="A77" s="33"/>
      <c r="B77" s="13"/>
      <c r="C77" s="13"/>
      <c r="D77" s="13"/>
    </row>
    <row r="78" spans="1:4" x14ac:dyDescent="0.2">
      <c r="A78" s="33"/>
      <c r="B78" s="13"/>
      <c r="C78" s="13"/>
      <c r="D78" s="13"/>
    </row>
    <row r="79" spans="1:4" x14ac:dyDescent="0.2">
      <c r="A79" s="33"/>
      <c r="B79" s="13"/>
      <c r="C79" s="13"/>
      <c r="D79" s="13"/>
    </row>
    <row r="80" spans="1:4" x14ac:dyDescent="0.2">
      <c r="A80" s="33"/>
      <c r="B80" s="13"/>
      <c r="C80" s="13"/>
      <c r="D80" s="13"/>
    </row>
    <row r="81" spans="1:4" x14ac:dyDescent="0.2">
      <c r="A81" s="33"/>
      <c r="B81" s="13"/>
      <c r="C81" s="13"/>
      <c r="D81" s="13"/>
    </row>
    <row r="82" spans="1:4" x14ac:dyDescent="0.2">
      <c r="A82" s="33"/>
      <c r="B82" s="13"/>
      <c r="C82" s="13"/>
      <c r="D82" s="13"/>
    </row>
    <row r="83" spans="1:4" x14ac:dyDescent="0.2">
      <c r="A83" s="33"/>
      <c r="B83" s="13"/>
      <c r="C83" s="13"/>
      <c r="D83" s="13"/>
    </row>
    <row r="84" spans="1:4" x14ac:dyDescent="0.2">
      <c r="A84" s="33"/>
      <c r="B84" s="13"/>
      <c r="C84" s="13"/>
      <c r="D84" s="13"/>
    </row>
    <row r="85" spans="1:4" x14ac:dyDescent="0.2">
      <c r="A85" s="33"/>
      <c r="B85" s="13"/>
      <c r="C85" s="13"/>
      <c r="D85" s="13"/>
    </row>
    <row r="86" spans="1:4" x14ac:dyDescent="0.2">
      <c r="A86" s="33"/>
      <c r="B86" s="13"/>
      <c r="C86" s="13"/>
      <c r="D86" s="13"/>
    </row>
    <row r="87" spans="1:4" x14ac:dyDescent="0.2">
      <c r="A87" s="33"/>
      <c r="B87" s="13"/>
      <c r="C87" s="13"/>
      <c r="D87" s="13"/>
    </row>
    <row r="88" spans="1:4" x14ac:dyDescent="0.2">
      <c r="A88" s="33"/>
      <c r="B88" s="13"/>
      <c r="C88" s="13"/>
      <c r="D88" s="13"/>
    </row>
    <row r="89" spans="1:4" x14ac:dyDescent="0.2">
      <c r="A89" s="33"/>
      <c r="B89" s="13"/>
      <c r="C89" s="13"/>
      <c r="D89" s="13"/>
    </row>
    <row r="90" spans="1:4" x14ac:dyDescent="0.2">
      <c r="A90" s="33"/>
      <c r="B90" s="13"/>
      <c r="C90" s="13"/>
      <c r="D90" s="13"/>
    </row>
    <row r="91" spans="1:4" x14ac:dyDescent="0.2">
      <c r="A91" s="33"/>
      <c r="B91" s="13"/>
      <c r="C91" s="13"/>
      <c r="D91" s="13"/>
    </row>
    <row r="92" spans="1:4" x14ac:dyDescent="0.2">
      <c r="A92" s="33"/>
      <c r="B92" s="13"/>
      <c r="C92" s="13"/>
      <c r="D92" s="13"/>
    </row>
    <row r="93" spans="1:4" x14ac:dyDescent="0.2">
      <c r="A93" s="33"/>
      <c r="B93" s="13"/>
      <c r="C93" s="13"/>
      <c r="D93" s="13"/>
    </row>
    <row r="94" spans="1:4" x14ac:dyDescent="0.2">
      <c r="A94" s="33"/>
      <c r="B94" s="13"/>
      <c r="C94" s="13"/>
      <c r="D94" s="13"/>
    </row>
    <row r="95" spans="1:4" x14ac:dyDescent="0.2">
      <c r="A95" s="33"/>
      <c r="B95" s="13"/>
      <c r="C95" s="13"/>
      <c r="D95" s="13"/>
    </row>
    <row r="96" spans="1:4" x14ac:dyDescent="0.2">
      <c r="A96" s="33"/>
      <c r="B96" s="13"/>
      <c r="C96" s="13"/>
      <c r="D96" s="13"/>
    </row>
    <row r="97" spans="1:4" x14ac:dyDescent="0.2">
      <c r="A97" s="33"/>
      <c r="B97" s="13"/>
      <c r="C97" s="13"/>
      <c r="D97" s="13"/>
    </row>
    <row r="98" spans="1:4" x14ac:dyDescent="0.2">
      <c r="A98" s="33"/>
      <c r="B98" s="13"/>
      <c r="C98" s="13"/>
      <c r="D98" s="13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N96"/>
  <sheetViews>
    <sheetView workbookViewId="0"/>
  </sheetViews>
  <sheetFormatPr defaultRowHeight="11.25" x14ac:dyDescent="0.2"/>
  <sheetData>
    <row r="1" spans="1:14" x14ac:dyDescent="0.2">
      <c r="A1">
        <v>95</v>
      </c>
      <c r="B1" t="s">
        <v>43</v>
      </c>
    </row>
    <row r="2" spans="1:14" x14ac:dyDescent="0.2">
      <c r="A2" s="9" t="s">
        <v>45</v>
      </c>
      <c r="C2" t="s">
        <v>223</v>
      </c>
      <c r="D2">
        <v>45.437297227975314</v>
      </c>
      <c r="E2" s="10">
        <v>43723.585532407407</v>
      </c>
      <c r="F2" t="b">
        <v>1</v>
      </c>
      <c r="G2" s="9" t="s">
        <v>58</v>
      </c>
      <c r="H2" s="9">
        <v>2007</v>
      </c>
      <c r="I2" s="9">
        <v>2019</v>
      </c>
      <c r="J2">
        <v>0</v>
      </c>
      <c r="K2" s="9" t="s">
        <v>48</v>
      </c>
      <c r="L2" t="b">
        <v>0</v>
      </c>
      <c r="M2" t="b">
        <v>0</v>
      </c>
      <c r="N2" t="b">
        <v>0</v>
      </c>
    </row>
    <row r="3" spans="1:14" x14ac:dyDescent="0.2">
      <c r="A3" s="9" t="s">
        <v>45</v>
      </c>
      <c r="C3" t="s">
        <v>181</v>
      </c>
      <c r="D3">
        <v>1230835.8840609998</v>
      </c>
      <c r="E3" s="10">
        <v>43723.585532407407</v>
      </c>
      <c r="F3" t="b">
        <v>1</v>
      </c>
      <c r="G3" s="9" t="s">
        <v>184</v>
      </c>
      <c r="H3" s="9" t="s">
        <v>182</v>
      </c>
      <c r="I3" s="9" t="s">
        <v>235</v>
      </c>
      <c r="J3">
        <v>1</v>
      </c>
      <c r="K3" s="9" t="s">
        <v>46</v>
      </c>
      <c r="L3" t="b">
        <v>0</v>
      </c>
      <c r="M3" t="b">
        <v>0</v>
      </c>
      <c r="N3" t="b">
        <v>0</v>
      </c>
    </row>
    <row r="4" spans="1:14" x14ac:dyDescent="0.2">
      <c r="A4" s="9" t="s">
        <v>45</v>
      </c>
      <c r="C4" t="s">
        <v>181</v>
      </c>
      <c r="D4">
        <v>2490936.3834629999</v>
      </c>
      <c r="E4" s="10">
        <v>43723.585532407407</v>
      </c>
      <c r="F4" t="b">
        <v>1</v>
      </c>
      <c r="G4" s="9" t="s">
        <v>179</v>
      </c>
      <c r="H4" s="9" t="s">
        <v>182</v>
      </c>
      <c r="I4" s="9">
        <v>2016</v>
      </c>
      <c r="J4">
        <v>1</v>
      </c>
      <c r="K4" s="9" t="s">
        <v>48</v>
      </c>
      <c r="L4" t="b">
        <v>0</v>
      </c>
      <c r="M4" t="b">
        <v>0</v>
      </c>
      <c r="N4" t="b">
        <v>0</v>
      </c>
    </row>
    <row r="5" spans="1:14" x14ac:dyDescent="0.2">
      <c r="A5" s="9" t="s">
        <v>45</v>
      </c>
      <c r="C5" t="s">
        <v>181</v>
      </c>
      <c r="D5">
        <v>1574729.287581</v>
      </c>
      <c r="E5" s="10">
        <v>43723.585532407407</v>
      </c>
      <c r="F5" t="b">
        <v>1</v>
      </c>
      <c r="G5" s="9" t="s">
        <v>179</v>
      </c>
      <c r="H5" s="9" t="s">
        <v>182</v>
      </c>
      <c r="I5" s="9">
        <v>2008</v>
      </c>
      <c r="J5">
        <v>1</v>
      </c>
      <c r="K5" s="9" t="s">
        <v>48</v>
      </c>
      <c r="L5" t="b">
        <v>0</v>
      </c>
      <c r="M5" t="b">
        <v>0</v>
      </c>
      <c r="N5" t="b">
        <v>0</v>
      </c>
    </row>
    <row r="6" spans="1:14" x14ac:dyDescent="0.2">
      <c r="A6" s="9" t="s">
        <v>45</v>
      </c>
      <c r="C6" t="s">
        <v>233</v>
      </c>
      <c r="D6">
        <v>7.1152420174474456</v>
      </c>
      <c r="E6" s="10">
        <v>43723.585532407407</v>
      </c>
      <c r="F6" t="b">
        <v>1</v>
      </c>
      <c r="G6" s="9" t="s">
        <v>64</v>
      </c>
      <c r="H6" s="9" t="s">
        <v>61</v>
      </c>
      <c r="I6" s="9" t="s">
        <v>231</v>
      </c>
      <c r="J6">
        <v>0</v>
      </c>
      <c r="K6" s="9" t="s">
        <v>46</v>
      </c>
      <c r="L6" t="b">
        <v>0</v>
      </c>
      <c r="M6" t="b">
        <v>0</v>
      </c>
      <c r="N6" t="b">
        <v>0</v>
      </c>
    </row>
    <row r="7" spans="1:14" x14ac:dyDescent="0.2">
      <c r="A7" s="9" t="s">
        <v>45</v>
      </c>
      <c r="C7" t="s">
        <v>233</v>
      </c>
      <c r="D7">
        <v>41.013622109304038</v>
      </c>
      <c r="E7" s="10">
        <v>43723.585532407407</v>
      </c>
      <c r="F7" t="b">
        <v>1</v>
      </c>
      <c r="G7" s="9" t="s">
        <v>63</v>
      </c>
      <c r="H7" s="9" t="s">
        <v>61</v>
      </c>
      <c r="I7" s="9" t="s">
        <v>231</v>
      </c>
      <c r="J7">
        <v>0</v>
      </c>
      <c r="K7" s="9" t="s">
        <v>46</v>
      </c>
      <c r="L7" t="b">
        <v>0</v>
      </c>
      <c r="M7" t="b">
        <v>0</v>
      </c>
      <c r="N7" t="b">
        <v>0</v>
      </c>
    </row>
    <row r="8" spans="1:14" x14ac:dyDescent="0.2">
      <c r="A8" s="9" t="s">
        <v>45</v>
      </c>
      <c r="C8" t="s">
        <v>223</v>
      </c>
      <c r="D8">
        <v>40.570523625111115</v>
      </c>
      <c r="E8" s="10">
        <v>43723.585532407407</v>
      </c>
      <c r="F8" t="b">
        <v>1</v>
      </c>
      <c r="G8" s="9" t="s">
        <v>59</v>
      </c>
      <c r="H8" s="9">
        <v>2007</v>
      </c>
      <c r="I8" s="9">
        <v>2019</v>
      </c>
      <c r="J8">
        <v>0</v>
      </c>
      <c r="K8" s="9" t="s">
        <v>48</v>
      </c>
      <c r="L8" t="b">
        <v>0</v>
      </c>
      <c r="M8" t="b">
        <v>0</v>
      </c>
      <c r="N8" t="b">
        <v>0</v>
      </c>
    </row>
    <row r="9" spans="1:14" x14ac:dyDescent="0.2">
      <c r="A9" s="9" t="s">
        <v>45</v>
      </c>
      <c r="C9" t="s">
        <v>181</v>
      </c>
      <c r="D9">
        <v>742562.47522100003</v>
      </c>
      <c r="E9" s="10">
        <v>43723.585532407407</v>
      </c>
      <c r="F9" t="b">
        <v>1</v>
      </c>
      <c r="G9" s="9" t="s">
        <v>184</v>
      </c>
      <c r="H9" s="9" t="s">
        <v>182</v>
      </c>
      <c r="I9" s="9" t="s">
        <v>236</v>
      </c>
      <c r="J9">
        <v>1</v>
      </c>
      <c r="K9" s="9" t="s">
        <v>46</v>
      </c>
      <c r="L9" t="b">
        <v>0</v>
      </c>
      <c r="M9" t="b">
        <v>0</v>
      </c>
      <c r="N9" t="b">
        <v>0</v>
      </c>
    </row>
    <row r="10" spans="1:14" x14ac:dyDescent="0.2">
      <c r="A10" s="9" t="s">
        <v>45</v>
      </c>
      <c r="C10" t="s">
        <v>181</v>
      </c>
      <c r="D10">
        <v>1172051.9705059999</v>
      </c>
      <c r="E10" s="10">
        <v>43723.585532407407</v>
      </c>
      <c r="F10" t="b">
        <v>1</v>
      </c>
      <c r="G10" s="9" t="s">
        <v>184</v>
      </c>
      <c r="H10" s="9" t="s">
        <v>182</v>
      </c>
      <c r="I10" s="9" t="s">
        <v>234</v>
      </c>
      <c r="J10">
        <v>1</v>
      </c>
      <c r="K10" s="9" t="s">
        <v>46</v>
      </c>
      <c r="L10" t="b">
        <v>0</v>
      </c>
      <c r="M10" t="b">
        <v>0</v>
      </c>
      <c r="N10" t="b">
        <v>0</v>
      </c>
    </row>
    <row r="11" spans="1:14" x14ac:dyDescent="0.2">
      <c r="A11" s="9" t="s">
        <v>45</v>
      </c>
      <c r="C11" t="s">
        <v>181</v>
      </c>
      <c r="D11">
        <v>1172051.9705059999</v>
      </c>
      <c r="E11" s="10">
        <v>43723.585532407407</v>
      </c>
      <c r="F11" t="b">
        <v>1</v>
      </c>
      <c r="G11" s="9" t="s">
        <v>184</v>
      </c>
      <c r="H11" s="9" t="s">
        <v>182</v>
      </c>
      <c r="I11" s="9" t="s">
        <v>234</v>
      </c>
      <c r="J11">
        <v>1</v>
      </c>
      <c r="K11" s="9" t="s">
        <v>46</v>
      </c>
      <c r="L11" t="b">
        <v>0</v>
      </c>
      <c r="M11" t="b">
        <v>0</v>
      </c>
      <c r="N11" t="b">
        <v>0</v>
      </c>
    </row>
    <row r="12" spans="1:14" x14ac:dyDescent="0.2">
      <c r="A12" s="9" t="s">
        <v>45</v>
      </c>
      <c r="C12" t="s">
        <v>223</v>
      </c>
      <c r="D12">
        <v>4.8667736028641979</v>
      </c>
      <c r="E12" s="10">
        <v>43723.585532407407</v>
      </c>
      <c r="F12" t="b">
        <v>1</v>
      </c>
      <c r="G12" s="9" t="s">
        <v>60</v>
      </c>
      <c r="H12" s="9">
        <v>2007</v>
      </c>
      <c r="I12" s="9">
        <v>2019</v>
      </c>
      <c r="J12">
        <v>0</v>
      </c>
      <c r="K12" s="9" t="s">
        <v>48</v>
      </c>
      <c r="L12" t="b">
        <v>0</v>
      </c>
      <c r="M12" t="b">
        <v>0</v>
      </c>
      <c r="N12" t="b">
        <v>0</v>
      </c>
    </row>
    <row r="13" spans="1:14" x14ac:dyDescent="0.2">
      <c r="A13" s="9" t="s">
        <v>45</v>
      </c>
      <c r="C13" t="s">
        <v>233</v>
      </c>
      <c r="D13">
        <v>39172</v>
      </c>
      <c r="E13" s="10">
        <v>43723.585532407407</v>
      </c>
      <c r="F13" t="b">
        <v>1</v>
      </c>
      <c r="G13" s="9" t="s">
        <v>56</v>
      </c>
      <c r="H13" s="9" t="s">
        <v>61</v>
      </c>
      <c r="I13" s="9" t="s">
        <v>231</v>
      </c>
      <c r="J13">
        <v>0</v>
      </c>
      <c r="K13" s="9" t="s">
        <v>46</v>
      </c>
      <c r="L13" t="b">
        <v>0</v>
      </c>
      <c r="M13" t="b">
        <v>0</v>
      </c>
      <c r="N13" t="b">
        <v>0</v>
      </c>
    </row>
    <row r="14" spans="1:14" x14ac:dyDescent="0.2">
      <c r="A14" s="9" t="s">
        <v>45</v>
      </c>
      <c r="C14" t="s">
        <v>233</v>
      </c>
      <c r="D14">
        <v>48.128864126751481</v>
      </c>
      <c r="E14" s="10">
        <v>43723.585532407407</v>
      </c>
      <c r="F14" t="b">
        <v>1</v>
      </c>
      <c r="G14" s="9" t="s">
        <v>62</v>
      </c>
      <c r="H14" s="9" t="s">
        <v>61</v>
      </c>
      <c r="I14" s="9" t="s">
        <v>231</v>
      </c>
      <c r="J14">
        <v>0</v>
      </c>
      <c r="K14" s="9" t="s">
        <v>46</v>
      </c>
      <c r="L14" t="b">
        <v>0</v>
      </c>
      <c r="M14" t="b">
        <v>0</v>
      </c>
      <c r="N14" t="b">
        <v>0</v>
      </c>
    </row>
    <row r="15" spans="1:14" x14ac:dyDescent="0.2">
      <c r="A15" s="9" t="s">
        <v>45</v>
      </c>
      <c r="C15" t="s">
        <v>181</v>
      </c>
      <c r="D15">
        <v>2490936.3834629999</v>
      </c>
      <c r="E15" s="10">
        <v>43723.585532407407</v>
      </c>
      <c r="F15" t="b">
        <v>1</v>
      </c>
      <c r="G15" s="9" t="s">
        <v>179</v>
      </c>
      <c r="H15" s="9" t="s">
        <v>182</v>
      </c>
      <c r="I15" s="9">
        <v>2016</v>
      </c>
      <c r="J15">
        <v>1</v>
      </c>
      <c r="K15" s="9" t="s">
        <v>48</v>
      </c>
      <c r="L15" t="b">
        <v>0</v>
      </c>
      <c r="M15" t="b">
        <v>0</v>
      </c>
      <c r="N15" t="b">
        <v>0</v>
      </c>
    </row>
    <row r="16" spans="1:14" x14ac:dyDescent="0.2">
      <c r="A16" s="9" t="s">
        <v>45</v>
      </c>
      <c r="C16" t="s">
        <v>181</v>
      </c>
      <c r="D16">
        <v>2612972.710707</v>
      </c>
      <c r="E16" s="10">
        <v>43723.585532407407</v>
      </c>
      <c r="F16" t="b">
        <v>1</v>
      </c>
      <c r="G16" s="9" t="s">
        <v>179</v>
      </c>
      <c r="H16" s="9" t="s">
        <v>182</v>
      </c>
      <c r="I16" s="9">
        <v>2017</v>
      </c>
      <c r="J16">
        <v>1</v>
      </c>
      <c r="K16" s="9" t="s">
        <v>48</v>
      </c>
      <c r="L16" t="b">
        <v>0</v>
      </c>
      <c r="M16" t="b">
        <v>0</v>
      </c>
      <c r="N16" t="b">
        <v>0</v>
      </c>
    </row>
    <row r="17" spans="1:14" x14ac:dyDescent="0.2">
      <c r="A17" s="9" t="s">
        <v>153</v>
      </c>
      <c r="C17" t="s">
        <v>223</v>
      </c>
      <c r="D17">
        <v>33.155824863967283</v>
      </c>
      <c r="E17" s="10">
        <v>43735.68310185185</v>
      </c>
      <c r="F17" t="b">
        <v>1</v>
      </c>
      <c r="G17" s="9" t="s">
        <v>75</v>
      </c>
      <c r="H17" s="9">
        <v>2007</v>
      </c>
      <c r="I17" s="9">
        <v>2019</v>
      </c>
      <c r="J17">
        <v>0</v>
      </c>
      <c r="K17" s="9" t="s">
        <v>48</v>
      </c>
      <c r="L17" t="b">
        <v>0</v>
      </c>
      <c r="M17" t="b">
        <v>0</v>
      </c>
      <c r="N17" t="b">
        <v>0</v>
      </c>
    </row>
    <row r="18" spans="1:14" x14ac:dyDescent="0.2">
      <c r="A18" s="9" t="s">
        <v>153</v>
      </c>
      <c r="C18" t="s">
        <v>223</v>
      </c>
      <c r="D18">
        <v>29.689633689909645</v>
      </c>
      <c r="E18" s="10">
        <v>43735.68310185185</v>
      </c>
      <c r="F18" t="b">
        <v>1</v>
      </c>
      <c r="G18" s="9" t="s">
        <v>76</v>
      </c>
      <c r="H18" s="9">
        <v>2007</v>
      </c>
      <c r="I18" s="9">
        <v>2019</v>
      </c>
      <c r="J18">
        <v>0</v>
      </c>
      <c r="K18" s="9" t="s">
        <v>48</v>
      </c>
      <c r="L18" t="b">
        <v>0</v>
      </c>
      <c r="M18" t="b">
        <v>0</v>
      </c>
      <c r="N18" t="b">
        <v>0</v>
      </c>
    </row>
    <row r="19" spans="1:14" x14ac:dyDescent="0.2">
      <c r="A19" s="9" t="s">
        <v>153</v>
      </c>
      <c r="C19" t="s">
        <v>223</v>
      </c>
      <c r="D19">
        <v>3.4661911740576388</v>
      </c>
      <c r="E19" s="10">
        <v>43735.68310185185</v>
      </c>
      <c r="F19" t="b">
        <v>1</v>
      </c>
      <c r="G19" s="9" t="s">
        <v>77</v>
      </c>
      <c r="H19" s="9">
        <v>2007</v>
      </c>
      <c r="I19" s="9">
        <v>2019</v>
      </c>
      <c r="J19">
        <v>0</v>
      </c>
      <c r="K19" s="9" t="s">
        <v>48</v>
      </c>
      <c r="L19" t="b">
        <v>0</v>
      </c>
      <c r="M19" t="b">
        <v>0</v>
      </c>
      <c r="N19" t="b">
        <v>0</v>
      </c>
    </row>
    <row r="20" spans="1:14" x14ac:dyDescent="0.2">
      <c r="A20" s="9" t="s">
        <v>153</v>
      </c>
      <c r="D20" t="e">
        <v>#N/A</v>
      </c>
      <c r="E20" s="62">
        <v>0</v>
      </c>
      <c r="F20" t="b">
        <v>1</v>
      </c>
      <c r="G20" s="9" t="s">
        <v>56</v>
      </c>
      <c r="H20" s="9" t="s">
        <v>61</v>
      </c>
      <c r="I20" s="9" t="e">
        <v>#REF!</v>
      </c>
      <c r="J20">
        <v>0</v>
      </c>
      <c r="K20" s="9" t="s">
        <v>46</v>
      </c>
      <c r="L20" t="b">
        <v>0</v>
      </c>
      <c r="M20" t="b">
        <v>0</v>
      </c>
      <c r="N20" t="b">
        <v>0</v>
      </c>
    </row>
    <row r="21" spans="1:14" x14ac:dyDescent="0.2">
      <c r="A21" s="9" t="s">
        <v>153</v>
      </c>
      <c r="D21" t="e">
        <v>#N/A</v>
      </c>
      <c r="E21" s="62">
        <v>0</v>
      </c>
      <c r="F21" t="b">
        <v>1</v>
      </c>
      <c r="G21" s="9" t="s">
        <v>78</v>
      </c>
      <c r="H21" s="9" t="s">
        <v>61</v>
      </c>
      <c r="I21" s="9" t="e">
        <v>#REF!</v>
      </c>
      <c r="J21">
        <v>0</v>
      </c>
      <c r="K21" s="9" t="s">
        <v>46</v>
      </c>
      <c r="L21" t="b">
        <v>0</v>
      </c>
      <c r="M21" t="b">
        <v>0</v>
      </c>
      <c r="N21" t="b">
        <v>0</v>
      </c>
    </row>
    <row r="22" spans="1:14" x14ac:dyDescent="0.2">
      <c r="A22" s="9" t="s">
        <v>153</v>
      </c>
      <c r="D22" t="e">
        <v>#N/A</v>
      </c>
      <c r="E22" s="62">
        <v>0</v>
      </c>
      <c r="F22" t="b">
        <v>1</v>
      </c>
      <c r="G22" s="9" t="s">
        <v>79</v>
      </c>
      <c r="H22" s="9" t="s">
        <v>61</v>
      </c>
      <c r="I22" s="9" t="e">
        <v>#REF!</v>
      </c>
      <c r="J22">
        <v>0</v>
      </c>
      <c r="K22" s="9" t="s">
        <v>46</v>
      </c>
      <c r="L22" t="b">
        <v>0</v>
      </c>
      <c r="M22" t="b">
        <v>0</v>
      </c>
      <c r="N22" t="b">
        <v>0</v>
      </c>
    </row>
    <row r="23" spans="1:14" x14ac:dyDescent="0.2">
      <c r="A23" s="9" t="s">
        <v>153</v>
      </c>
      <c r="D23" t="e">
        <v>#N/A</v>
      </c>
      <c r="E23" s="62">
        <v>0</v>
      </c>
      <c r="F23" t="b">
        <v>1</v>
      </c>
      <c r="G23" s="9" t="s">
        <v>80</v>
      </c>
      <c r="H23" s="9" t="s">
        <v>61</v>
      </c>
      <c r="I23" s="9" t="e">
        <v>#REF!</v>
      </c>
      <c r="J23">
        <v>0</v>
      </c>
      <c r="K23" s="9" t="s">
        <v>46</v>
      </c>
      <c r="L23" t="b">
        <v>0</v>
      </c>
      <c r="M23" t="b">
        <v>0</v>
      </c>
      <c r="N23" t="b">
        <v>0</v>
      </c>
    </row>
    <row r="24" spans="1:14" x14ac:dyDescent="0.2">
      <c r="A24" s="9" t="s">
        <v>153</v>
      </c>
      <c r="C24" t="s">
        <v>223</v>
      </c>
      <c r="D24">
        <v>456934</v>
      </c>
      <c r="E24" s="10">
        <v>43735.683125000003</v>
      </c>
      <c r="F24" t="b">
        <v>1</v>
      </c>
      <c r="G24" s="9" t="s">
        <v>211</v>
      </c>
      <c r="H24" s="9">
        <v>2007</v>
      </c>
      <c r="I24" s="9">
        <v>2019</v>
      </c>
      <c r="J24">
        <v>0</v>
      </c>
      <c r="K24" s="9" t="s">
        <v>48</v>
      </c>
      <c r="L24" t="b">
        <v>0</v>
      </c>
      <c r="M24" t="b">
        <v>0</v>
      </c>
      <c r="N24" t="b">
        <v>0</v>
      </c>
    </row>
    <row r="25" spans="1:14" x14ac:dyDescent="0.2">
      <c r="A25" s="9" t="s">
        <v>153</v>
      </c>
      <c r="C25" t="s">
        <v>223</v>
      </c>
      <c r="D25">
        <v>387825</v>
      </c>
      <c r="E25" s="10">
        <v>43735.683136574073</v>
      </c>
      <c r="F25" t="b">
        <v>1</v>
      </c>
      <c r="G25" s="9" t="s">
        <v>212</v>
      </c>
      <c r="H25" s="9">
        <v>2007</v>
      </c>
      <c r="I25" s="9">
        <v>2019</v>
      </c>
      <c r="J25">
        <v>0</v>
      </c>
      <c r="K25" s="9" t="s">
        <v>48</v>
      </c>
      <c r="L25" t="b">
        <v>0</v>
      </c>
      <c r="M25" t="b">
        <v>0</v>
      </c>
      <c r="N25" t="b">
        <v>0</v>
      </c>
    </row>
    <row r="26" spans="1:14" x14ac:dyDescent="0.2">
      <c r="A26" s="9" t="s">
        <v>153</v>
      </c>
      <c r="C26" t="s">
        <v>223</v>
      </c>
      <c r="D26">
        <v>21340</v>
      </c>
      <c r="E26" s="10">
        <v>43735.683136574073</v>
      </c>
      <c r="F26" t="b">
        <v>1</v>
      </c>
      <c r="G26" s="9" t="s">
        <v>213</v>
      </c>
      <c r="H26" s="9">
        <v>2007</v>
      </c>
      <c r="I26" s="9">
        <v>2019</v>
      </c>
      <c r="J26">
        <v>0</v>
      </c>
      <c r="K26" s="9" t="s">
        <v>48</v>
      </c>
      <c r="L26" t="b">
        <v>0</v>
      </c>
      <c r="M26" t="b">
        <v>0</v>
      </c>
      <c r="N26" t="b">
        <v>0</v>
      </c>
    </row>
    <row r="27" spans="1:14" x14ac:dyDescent="0.2">
      <c r="A27" s="9" t="s">
        <v>153</v>
      </c>
      <c r="C27" t="s">
        <v>223</v>
      </c>
      <c r="D27">
        <v>1378140.9507220001</v>
      </c>
      <c r="E27" s="10">
        <v>43735.683136574073</v>
      </c>
      <c r="F27" t="b">
        <v>1</v>
      </c>
      <c r="G27" s="9" t="s">
        <v>179</v>
      </c>
      <c r="H27" s="9">
        <v>2007</v>
      </c>
      <c r="I27">
        <v>2019</v>
      </c>
      <c r="J27">
        <v>0</v>
      </c>
      <c r="K27" s="9" t="s">
        <v>48</v>
      </c>
      <c r="L27" t="b">
        <v>0</v>
      </c>
      <c r="M27" t="b">
        <v>0</v>
      </c>
      <c r="N27" t="b">
        <v>0</v>
      </c>
    </row>
    <row r="28" spans="1:14" x14ac:dyDescent="0.2">
      <c r="A28" s="9" t="s">
        <v>153</v>
      </c>
      <c r="C28" t="s">
        <v>223</v>
      </c>
      <c r="D28">
        <v>387825</v>
      </c>
      <c r="E28" s="10">
        <v>43735.683136574073</v>
      </c>
      <c r="F28" t="b">
        <v>1</v>
      </c>
      <c r="G28" s="9" t="s">
        <v>212</v>
      </c>
      <c r="H28" s="9">
        <v>2007</v>
      </c>
      <c r="I28" s="9">
        <v>2019</v>
      </c>
      <c r="J28">
        <v>0</v>
      </c>
      <c r="K28" s="9" t="s">
        <v>48</v>
      </c>
      <c r="L28" t="b">
        <v>0</v>
      </c>
      <c r="M28" t="b">
        <v>0</v>
      </c>
      <c r="N28" t="b">
        <v>0</v>
      </c>
    </row>
    <row r="29" spans="1:14" x14ac:dyDescent="0.2">
      <c r="A29" s="9" t="s">
        <v>153</v>
      </c>
      <c r="C29" t="s">
        <v>223</v>
      </c>
      <c r="D29">
        <v>21340</v>
      </c>
      <c r="E29" s="10">
        <v>43735.683136574073</v>
      </c>
      <c r="F29" t="b">
        <v>1</v>
      </c>
      <c r="G29" s="9" t="s">
        <v>213</v>
      </c>
      <c r="H29" s="9">
        <v>2007</v>
      </c>
      <c r="I29" s="9">
        <v>2019</v>
      </c>
      <c r="J29">
        <v>0</v>
      </c>
      <c r="K29" s="9" t="s">
        <v>48</v>
      </c>
      <c r="L29" t="b">
        <v>0</v>
      </c>
      <c r="M29" t="b">
        <v>0</v>
      </c>
      <c r="N29" t="b">
        <v>0</v>
      </c>
    </row>
    <row r="30" spans="1:14" x14ac:dyDescent="0.2">
      <c r="A30" s="9" t="s">
        <v>153</v>
      </c>
      <c r="D30" t="e">
        <v>#N/A</v>
      </c>
      <c r="E30" s="62">
        <v>0</v>
      </c>
      <c r="F30" t="b">
        <v>1</v>
      </c>
      <c r="G30" s="9" t="s">
        <v>183</v>
      </c>
      <c r="H30" s="9" t="s">
        <v>182</v>
      </c>
      <c r="I30" s="9" t="e">
        <v>#REF!</v>
      </c>
      <c r="J30">
        <v>1</v>
      </c>
      <c r="K30" s="9" t="s">
        <v>46</v>
      </c>
      <c r="L30" t="b">
        <v>0</v>
      </c>
      <c r="M30" t="b">
        <v>0</v>
      </c>
      <c r="N30" t="b">
        <v>0</v>
      </c>
    </row>
    <row r="31" spans="1:14" x14ac:dyDescent="0.2">
      <c r="A31" s="9" t="s">
        <v>153</v>
      </c>
      <c r="C31" t="s">
        <v>181</v>
      </c>
      <c r="D31">
        <v>2490936.3834629999</v>
      </c>
      <c r="E31" s="10">
        <v>43735.683136574073</v>
      </c>
      <c r="F31" t="b">
        <v>1</v>
      </c>
      <c r="G31" s="9" t="s">
        <v>179</v>
      </c>
      <c r="H31" s="9" t="s">
        <v>182</v>
      </c>
      <c r="I31" s="9">
        <v>2016</v>
      </c>
      <c r="J31">
        <v>1</v>
      </c>
      <c r="K31" s="9" t="s">
        <v>48</v>
      </c>
      <c r="L31" t="b">
        <v>0</v>
      </c>
      <c r="M31" t="b">
        <v>0</v>
      </c>
      <c r="N31" t="b">
        <v>0</v>
      </c>
    </row>
    <row r="32" spans="1:14" x14ac:dyDescent="0.2">
      <c r="A32" s="9" t="s">
        <v>153</v>
      </c>
      <c r="D32" t="e">
        <v>#N/A</v>
      </c>
      <c r="E32" s="62">
        <v>0</v>
      </c>
      <c r="F32" t="b">
        <v>1</v>
      </c>
      <c r="G32" s="9" t="s">
        <v>184</v>
      </c>
      <c r="H32" s="9" t="s">
        <v>182</v>
      </c>
      <c r="I32" s="9" t="e">
        <v>#REF!</v>
      </c>
      <c r="J32">
        <v>1</v>
      </c>
      <c r="K32" s="9" t="s">
        <v>46</v>
      </c>
      <c r="L32" t="b">
        <v>0</v>
      </c>
      <c r="M32" t="b">
        <v>0</v>
      </c>
      <c r="N32" t="b">
        <v>0</v>
      </c>
    </row>
    <row r="33" spans="1:14" x14ac:dyDescent="0.2">
      <c r="A33" s="9" t="s">
        <v>153</v>
      </c>
      <c r="C33" t="s">
        <v>181</v>
      </c>
      <c r="D33">
        <v>2490936.3834629999</v>
      </c>
      <c r="E33" s="10">
        <v>43735.683148148149</v>
      </c>
      <c r="F33" t="b">
        <v>1</v>
      </c>
      <c r="G33" s="9" t="s">
        <v>179</v>
      </c>
      <c r="H33" s="9" t="s">
        <v>182</v>
      </c>
      <c r="I33" s="9">
        <v>2016</v>
      </c>
      <c r="J33">
        <v>1</v>
      </c>
      <c r="K33" s="9" t="s">
        <v>48</v>
      </c>
      <c r="L33" t="b">
        <v>0</v>
      </c>
      <c r="M33" t="b">
        <v>0</v>
      </c>
      <c r="N33" t="b">
        <v>0</v>
      </c>
    </row>
    <row r="34" spans="1:14" x14ac:dyDescent="0.2">
      <c r="A34" s="9" t="s">
        <v>153</v>
      </c>
      <c r="D34" t="e">
        <v>#N/A</v>
      </c>
      <c r="E34" s="62">
        <v>0</v>
      </c>
      <c r="F34" t="b">
        <v>1</v>
      </c>
      <c r="G34" s="9" t="s">
        <v>184</v>
      </c>
      <c r="H34" s="9" t="s">
        <v>182</v>
      </c>
      <c r="I34" s="9" t="e">
        <v>#REF!</v>
      </c>
      <c r="J34">
        <v>1</v>
      </c>
      <c r="K34" s="9" t="s">
        <v>46</v>
      </c>
      <c r="L34" t="b">
        <v>0</v>
      </c>
      <c r="M34" t="b">
        <v>0</v>
      </c>
      <c r="N34" t="b">
        <v>0</v>
      </c>
    </row>
    <row r="35" spans="1:14" x14ac:dyDescent="0.2">
      <c r="A35" s="9" t="s">
        <v>153</v>
      </c>
      <c r="C35" t="s">
        <v>181</v>
      </c>
      <c r="D35">
        <v>1574729.287581</v>
      </c>
      <c r="E35" s="10">
        <v>43735.683148148149</v>
      </c>
      <c r="F35" t="b">
        <v>1</v>
      </c>
      <c r="G35" s="9" t="s">
        <v>179</v>
      </c>
      <c r="H35" s="9" t="s">
        <v>182</v>
      </c>
      <c r="I35" s="9">
        <v>2008</v>
      </c>
      <c r="J35">
        <v>1</v>
      </c>
      <c r="K35" s="9" t="s">
        <v>48</v>
      </c>
      <c r="L35" t="b">
        <v>0</v>
      </c>
      <c r="M35" t="b">
        <v>0</v>
      </c>
      <c r="N35" t="b">
        <v>0</v>
      </c>
    </row>
    <row r="36" spans="1:14" x14ac:dyDescent="0.2">
      <c r="A36" s="9" t="s">
        <v>154</v>
      </c>
      <c r="C36" t="s">
        <v>181</v>
      </c>
      <c r="D36">
        <v>1230835.8840609998</v>
      </c>
      <c r="E36" s="10">
        <v>43723.586967592593</v>
      </c>
      <c r="F36" t="b">
        <v>1</v>
      </c>
      <c r="G36" s="9" t="s">
        <v>184</v>
      </c>
      <c r="H36" s="9" t="s">
        <v>182</v>
      </c>
      <c r="I36" s="9" t="s">
        <v>235</v>
      </c>
      <c r="J36">
        <v>1</v>
      </c>
      <c r="K36" s="9" t="s">
        <v>46</v>
      </c>
      <c r="L36" t="b">
        <v>0</v>
      </c>
      <c r="M36" t="b">
        <v>0</v>
      </c>
      <c r="N36" t="b">
        <v>0</v>
      </c>
    </row>
    <row r="37" spans="1:14" x14ac:dyDescent="0.2">
      <c r="A37" s="9" t="s">
        <v>154</v>
      </c>
      <c r="C37" t="s">
        <v>223</v>
      </c>
      <c r="D37">
        <v>12.864649287659379</v>
      </c>
      <c r="E37" s="10">
        <v>43723.586967592593</v>
      </c>
      <c r="F37" t="b">
        <v>1</v>
      </c>
      <c r="G37" s="9" t="s">
        <v>82</v>
      </c>
      <c r="H37" s="9">
        <v>2007</v>
      </c>
      <c r="I37" s="9">
        <v>2019</v>
      </c>
      <c r="J37">
        <v>0</v>
      </c>
      <c r="K37" s="9" t="s">
        <v>48</v>
      </c>
      <c r="L37" t="b">
        <v>0</v>
      </c>
      <c r="M37" t="b">
        <v>0</v>
      </c>
      <c r="N37" t="b">
        <v>0</v>
      </c>
    </row>
    <row r="38" spans="1:14" x14ac:dyDescent="0.2">
      <c r="A38" s="9" t="s">
        <v>154</v>
      </c>
      <c r="C38" t="s">
        <v>233</v>
      </c>
      <c r="D38">
        <v>39172</v>
      </c>
      <c r="E38" s="10">
        <v>43723.586967592593</v>
      </c>
      <c r="F38" t="b">
        <v>1</v>
      </c>
      <c r="G38" s="9" t="s">
        <v>56</v>
      </c>
      <c r="H38" s="9" t="s">
        <v>61</v>
      </c>
      <c r="I38" s="9" t="s">
        <v>231</v>
      </c>
      <c r="J38">
        <v>0</v>
      </c>
      <c r="K38" s="9" t="s">
        <v>46</v>
      </c>
      <c r="L38" t="b">
        <v>0</v>
      </c>
      <c r="M38" t="b">
        <v>0</v>
      </c>
      <c r="N38" t="b">
        <v>0</v>
      </c>
    </row>
    <row r="39" spans="1:14" x14ac:dyDescent="0.2">
      <c r="A39" s="9" t="s">
        <v>154</v>
      </c>
      <c r="C39" t="s">
        <v>223</v>
      </c>
      <c r="D39">
        <v>13.443545081723144</v>
      </c>
      <c r="E39" s="10">
        <v>43723.586967592593</v>
      </c>
      <c r="F39" t="b">
        <v>1</v>
      </c>
      <c r="G39" s="9" t="s">
        <v>81</v>
      </c>
      <c r="H39" s="9">
        <v>2007</v>
      </c>
      <c r="I39" s="9">
        <v>2019</v>
      </c>
      <c r="J39">
        <v>0</v>
      </c>
      <c r="K39" s="9" t="s">
        <v>48</v>
      </c>
      <c r="L39" t="b">
        <v>0</v>
      </c>
      <c r="M39" t="b">
        <v>0</v>
      </c>
      <c r="N39" t="b">
        <v>0</v>
      </c>
    </row>
    <row r="40" spans="1:14" x14ac:dyDescent="0.2">
      <c r="A40" s="9" t="s">
        <v>154</v>
      </c>
      <c r="C40" t="s">
        <v>233</v>
      </c>
      <c r="D40">
        <v>13.45371088888534</v>
      </c>
      <c r="E40" s="10">
        <v>43723.586967592593</v>
      </c>
      <c r="F40" t="b">
        <v>1</v>
      </c>
      <c r="G40" s="9" t="s">
        <v>85</v>
      </c>
      <c r="H40" s="9" t="s">
        <v>61</v>
      </c>
      <c r="I40" s="9" t="s">
        <v>231</v>
      </c>
      <c r="J40">
        <v>0</v>
      </c>
      <c r="K40" s="9" t="s">
        <v>46</v>
      </c>
      <c r="L40" t="b">
        <v>0</v>
      </c>
      <c r="M40" t="b">
        <v>0</v>
      </c>
      <c r="N40" t="b">
        <v>0</v>
      </c>
    </row>
    <row r="41" spans="1:14" x14ac:dyDescent="0.2">
      <c r="A41" s="9" t="s">
        <v>154</v>
      </c>
      <c r="C41" t="s">
        <v>181</v>
      </c>
      <c r="D41">
        <v>2612972.710707</v>
      </c>
      <c r="E41" s="10">
        <v>43723.58697916667</v>
      </c>
      <c r="F41" t="b">
        <v>1</v>
      </c>
      <c r="G41" s="9" t="s">
        <v>179</v>
      </c>
      <c r="H41" s="9" t="s">
        <v>182</v>
      </c>
      <c r="I41" s="9">
        <v>2017</v>
      </c>
      <c r="J41">
        <v>1</v>
      </c>
      <c r="K41" s="9" t="s">
        <v>48</v>
      </c>
      <c r="L41" t="b">
        <v>0</v>
      </c>
      <c r="M41" t="b">
        <v>0</v>
      </c>
      <c r="N41" t="b">
        <v>0</v>
      </c>
    </row>
    <row r="42" spans="1:14" x14ac:dyDescent="0.2">
      <c r="A42" s="9" t="s">
        <v>154</v>
      </c>
      <c r="C42" t="s">
        <v>233</v>
      </c>
      <c r="D42">
        <v>14.447980515777559</v>
      </c>
      <c r="E42" s="10">
        <v>43723.586967592593</v>
      </c>
      <c r="F42" t="b">
        <v>1</v>
      </c>
      <c r="G42" s="9" t="s">
        <v>84</v>
      </c>
      <c r="H42" s="9" t="s">
        <v>61</v>
      </c>
      <c r="I42" s="9" t="s">
        <v>231</v>
      </c>
      <c r="J42">
        <v>0</v>
      </c>
      <c r="K42" s="9" t="s">
        <v>46</v>
      </c>
      <c r="L42" t="b">
        <v>0</v>
      </c>
      <c r="M42" t="b">
        <v>0</v>
      </c>
      <c r="N42" t="b">
        <v>0</v>
      </c>
    </row>
    <row r="43" spans="1:14" x14ac:dyDescent="0.2">
      <c r="A43" s="9" t="s">
        <v>154</v>
      </c>
      <c r="C43" t="s">
        <v>233</v>
      </c>
      <c r="D43">
        <v>0.99426962689221998</v>
      </c>
      <c r="E43" s="10">
        <v>43723.586967592593</v>
      </c>
      <c r="F43" t="b">
        <v>1</v>
      </c>
      <c r="G43" s="9" t="s">
        <v>86</v>
      </c>
      <c r="H43" s="9" t="s">
        <v>61</v>
      </c>
      <c r="I43" s="9" t="s">
        <v>231</v>
      </c>
      <c r="J43">
        <v>0</v>
      </c>
      <c r="K43" s="9" t="s">
        <v>46</v>
      </c>
      <c r="L43" t="b">
        <v>0</v>
      </c>
      <c r="M43" t="b">
        <v>0</v>
      </c>
      <c r="N43" t="b">
        <v>0</v>
      </c>
    </row>
    <row r="44" spans="1:14" x14ac:dyDescent="0.2">
      <c r="A44" s="9" t="s">
        <v>154</v>
      </c>
      <c r="C44" t="s">
        <v>223</v>
      </c>
      <c r="D44">
        <v>0.5788957940637619</v>
      </c>
      <c r="E44" s="10">
        <v>43723.586967592593</v>
      </c>
      <c r="F44" t="b">
        <v>1</v>
      </c>
      <c r="G44" s="9" t="s">
        <v>83</v>
      </c>
      <c r="H44" s="9">
        <v>2007</v>
      </c>
      <c r="I44" s="9">
        <v>2019</v>
      </c>
      <c r="J44">
        <v>0</v>
      </c>
      <c r="K44" s="9" t="s">
        <v>48</v>
      </c>
      <c r="L44" t="b">
        <v>0</v>
      </c>
      <c r="M44" t="b">
        <v>0</v>
      </c>
      <c r="N44" t="b">
        <v>0</v>
      </c>
    </row>
    <row r="45" spans="1:14" x14ac:dyDescent="0.2">
      <c r="A45" s="9" t="s">
        <v>73</v>
      </c>
      <c r="C45" t="s">
        <v>241</v>
      </c>
      <c r="D45">
        <v>-0.8</v>
      </c>
      <c r="E45" s="62">
        <v>0</v>
      </c>
      <c r="F45" t="b">
        <v>1</v>
      </c>
      <c r="G45" s="9" t="s">
        <v>68</v>
      </c>
      <c r="H45" s="9" t="s">
        <v>160</v>
      </c>
      <c r="I45" s="9" t="s">
        <v>231</v>
      </c>
      <c r="J45">
        <v>0</v>
      </c>
      <c r="K45" s="9" t="s">
        <v>46</v>
      </c>
      <c r="L45" t="b">
        <v>0</v>
      </c>
      <c r="M45" t="b">
        <v>0</v>
      </c>
      <c r="N45" t="b">
        <v>0</v>
      </c>
    </row>
    <row r="46" spans="1:14" x14ac:dyDescent="0.2">
      <c r="A46" s="9" t="s">
        <v>73</v>
      </c>
      <c r="C46" t="s">
        <v>241</v>
      </c>
      <c r="D46">
        <v>105.5</v>
      </c>
      <c r="E46" s="62">
        <v>0</v>
      </c>
      <c r="F46" t="b">
        <v>1</v>
      </c>
      <c r="G46" s="9" t="s">
        <v>191</v>
      </c>
      <c r="H46" s="9" t="s">
        <v>160</v>
      </c>
      <c r="I46" s="9" t="s">
        <v>231</v>
      </c>
      <c r="J46">
        <v>0</v>
      </c>
      <c r="K46" s="9" t="s">
        <v>46</v>
      </c>
      <c r="L46" t="b">
        <v>0</v>
      </c>
      <c r="M46" t="b">
        <v>0</v>
      </c>
      <c r="N46" t="b">
        <v>0</v>
      </c>
    </row>
    <row r="47" spans="1:14" x14ac:dyDescent="0.2">
      <c r="A47" s="9" t="s">
        <v>73</v>
      </c>
      <c r="C47" t="s">
        <v>241</v>
      </c>
      <c r="D47">
        <v>79.3</v>
      </c>
      <c r="E47" s="62">
        <v>0</v>
      </c>
      <c r="F47" t="b">
        <v>1</v>
      </c>
      <c r="G47" s="9" t="s">
        <v>193</v>
      </c>
      <c r="H47" s="9" t="s">
        <v>160</v>
      </c>
      <c r="I47" s="9" t="s">
        <v>231</v>
      </c>
      <c r="J47">
        <v>0</v>
      </c>
      <c r="K47" s="9" t="s">
        <v>46</v>
      </c>
      <c r="L47" t="b">
        <v>0</v>
      </c>
      <c r="M47" t="b">
        <v>0</v>
      </c>
      <c r="N47" t="b">
        <v>0</v>
      </c>
    </row>
    <row r="48" spans="1:14" x14ac:dyDescent="0.2">
      <c r="A48" s="9" t="s">
        <v>73</v>
      </c>
      <c r="C48" t="s">
        <v>241</v>
      </c>
      <c r="D48">
        <v>29.5</v>
      </c>
      <c r="E48" s="62">
        <v>0</v>
      </c>
      <c r="F48" t="b">
        <v>1</v>
      </c>
      <c r="G48" s="9" t="s">
        <v>228</v>
      </c>
      <c r="H48" s="9" t="s">
        <v>160</v>
      </c>
      <c r="I48" s="9" t="s">
        <v>231</v>
      </c>
      <c r="J48">
        <v>0</v>
      </c>
      <c r="K48" s="9" t="s">
        <v>46</v>
      </c>
      <c r="L48" t="b">
        <v>0</v>
      </c>
      <c r="M48" t="b">
        <v>0</v>
      </c>
      <c r="N48" t="b">
        <v>0</v>
      </c>
    </row>
    <row r="49" spans="1:14" x14ac:dyDescent="0.2">
      <c r="A49" s="9" t="s">
        <v>73</v>
      </c>
      <c r="C49" t="s">
        <v>241</v>
      </c>
      <c r="D49">
        <v>104.5</v>
      </c>
      <c r="E49" s="62">
        <v>0</v>
      </c>
      <c r="F49" t="b">
        <v>1</v>
      </c>
      <c r="G49" s="9" t="s">
        <v>190</v>
      </c>
      <c r="H49" s="9" t="s">
        <v>160</v>
      </c>
      <c r="I49" s="9" t="s">
        <v>231</v>
      </c>
      <c r="J49">
        <v>0</v>
      </c>
      <c r="K49" s="9" t="s">
        <v>46</v>
      </c>
      <c r="L49" t="b">
        <v>0</v>
      </c>
      <c r="M49" t="b">
        <v>0</v>
      </c>
      <c r="N49" t="b">
        <v>0</v>
      </c>
    </row>
    <row r="50" spans="1:14" x14ac:dyDescent="0.2">
      <c r="A50" s="9" t="s">
        <v>73</v>
      </c>
      <c r="C50" t="s">
        <v>241</v>
      </c>
      <c r="D50">
        <v>80.599999999999994</v>
      </c>
      <c r="E50" s="62">
        <v>0</v>
      </c>
      <c r="F50" t="b">
        <v>1</v>
      </c>
      <c r="G50" s="9" t="s">
        <v>192</v>
      </c>
      <c r="H50" s="9" t="s">
        <v>160</v>
      </c>
      <c r="I50" s="9" t="s">
        <v>231</v>
      </c>
      <c r="J50">
        <v>0</v>
      </c>
      <c r="K50" s="9" t="s">
        <v>46</v>
      </c>
      <c r="L50" t="b">
        <v>0</v>
      </c>
      <c r="M50" t="b">
        <v>0</v>
      </c>
      <c r="N50" t="b">
        <v>0</v>
      </c>
    </row>
    <row r="51" spans="1:14" x14ac:dyDescent="0.2">
      <c r="A51" s="9" t="s">
        <v>73</v>
      </c>
      <c r="C51" t="s">
        <v>241</v>
      </c>
      <c r="D51">
        <v>-6.25</v>
      </c>
      <c r="E51" s="62">
        <v>0</v>
      </c>
      <c r="F51" t="b">
        <v>1</v>
      </c>
      <c r="G51" s="9" t="s">
        <v>70</v>
      </c>
      <c r="H51" s="9" t="s">
        <v>160</v>
      </c>
      <c r="I51" s="9" t="s">
        <v>231</v>
      </c>
      <c r="J51">
        <v>0</v>
      </c>
      <c r="K51" s="9" t="s">
        <v>46</v>
      </c>
      <c r="L51" t="b">
        <v>0</v>
      </c>
      <c r="M51" t="b">
        <v>0</v>
      </c>
      <c r="N51" t="b">
        <v>0</v>
      </c>
    </row>
    <row r="52" spans="1:14" x14ac:dyDescent="0.2">
      <c r="A52" s="9" t="s">
        <v>73</v>
      </c>
      <c r="B52" t="s">
        <v>55</v>
      </c>
      <c r="C52" t="s">
        <v>241</v>
      </c>
      <c r="D52">
        <v>38352</v>
      </c>
      <c r="E52" s="62">
        <v>0</v>
      </c>
      <c r="F52" t="b">
        <v>1</v>
      </c>
      <c r="G52" s="9" t="s">
        <v>186</v>
      </c>
      <c r="H52" s="9" t="s">
        <v>160</v>
      </c>
      <c r="I52" s="9" t="s">
        <v>231</v>
      </c>
      <c r="J52">
        <v>0</v>
      </c>
      <c r="K52" s="9" t="s">
        <v>46</v>
      </c>
      <c r="L52" t="b">
        <v>0</v>
      </c>
      <c r="M52" t="b">
        <v>0</v>
      </c>
      <c r="N52" t="b">
        <v>0</v>
      </c>
    </row>
    <row r="53" spans="1:14" x14ac:dyDescent="0.2">
      <c r="A53" s="9" t="s">
        <v>73</v>
      </c>
      <c r="C53" t="s">
        <v>241</v>
      </c>
      <c r="D53">
        <v>30.4</v>
      </c>
      <c r="E53" s="62">
        <v>0</v>
      </c>
      <c r="F53" t="b">
        <v>1</v>
      </c>
      <c r="G53" s="9" t="s">
        <v>227</v>
      </c>
      <c r="H53" s="9" t="s">
        <v>160</v>
      </c>
      <c r="I53" s="9" t="s">
        <v>231</v>
      </c>
      <c r="J53">
        <v>0</v>
      </c>
      <c r="K53" s="9" t="s">
        <v>46</v>
      </c>
      <c r="L53" t="b">
        <v>0</v>
      </c>
      <c r="M53" t="b">
        <v>0</v>
      </c>
      <c r="N53" t="b">
        <v>0</v>
      </c>
    </row>
    <row r="54" spans="1:14" x14ac:dyDescent="0.2">
      <c r="A54" s="9" t="s">
        <v>73</v>
      </c>
      <c r="C54" t="s">
        <v>241</v>
      </c>
      <c r="D54">
        <v>1.875</v>
      </c>
      <c r="E54" s="62">
        <v>0</v>
      </c>
      <c r="F54" t="b">
        <v>1</v>
      </c>
      <c r="G54" s="9" t="s">
        <v>69</v>
      </c>
      <c r="H54" s="9" t="s">
        <v>160</v>
      </c>
      <c r="I54" s="9" t="s">
        <v>231</v>
      </c>
      <c r="J54">
        <v>0</v>
      </c>
      <c r="K54" s="9" t="s">
        <v>46</v>
      </c>
      <c r="L54" t="b">
        <v>0</v>
      </c>
      <c r="M54" t="b">
        <v>0</v>
      </c>
      <c r="N54" t="b">
        <v>0</v>
      </c>
    </row>
    <row r="55" spans="1:14" x14ac:dyDescent="0.2">
      <c r="A55" s="9" t="s">
        <v>135</v>
      </c>
      <c r="B55" t="s">
        <v>52</v>
      </c>
      <c r="C55" t="s">
        <v>244</v>
      </c>
      <c r="D55">
        <v>8.7632549387521621</v>
      </c>
      <c r="E55" s="10">
        <v>43723.562048611115</v>
      </c>
      <c r="F55" t="b">
        <v>1</v>
      </c>
      <c r="G55" s="9" t="s">
        <v>162</v>
      </c>
      <c r="H55" s="9" t="s">
        <v>47</v>
      </c>
      <c r="I55" s="9" t="s">
        <v>242</v>
      </c>
      <c r="J55">
        <v>0</v>
      </c>
      <c r="K55" s="9" t="s">
        <v>46</v>
      </c>
      <c r="L55" t="b">
        <v>0</v>
      </c>
      <c r="M55" t="b">
        <v>0</v>
      </c>
      <c r="N55" t="b">
        <v>0</v>
      </c>
    </row>
    <row r="56" spans="1:14" x14ac:dyDescent="0.2">
      <c r="A56" s="9" t="s">
        <v>135</v>
      </c>
      <c r="B56" t="s">
        <v>55</v>
      </c>
      <c r="C56" t="s">
        <v>243</v>
      </c>
      <c r="D56">
        <v>38442</v>
      </c>
      <c r="E56" s="10">
        <v>43723.562048611115</v>
      </c>
      <c r="F56" t="b">
        <v>1</v>
      </c>
      <c r="G56" s="9" t="s">
        <v>56</v>
      </c>
      <c r="H56" s="9" t="s">
        <v>44</v>
      </c>
      <c r="I56" s="9" t="s">
        <v>242</v>
      </c>
      <c r="J56">
        <v>0</v>
      </c>
      <c r="K56" s="9" t="s">
        <v>46</v>
      </c>
      <c r="L56" t="b">
        <v>0</v>
      </c>
      <c r="M56" t="b">
        <v>0</v>
      </c>
      <c r="N56" t="b">
        <v>0</v>
      </c>
    </row>
    <row r="57" spans="1:14" x14ac:dyDescent="0.2">
      <c r="A57" s="9" t="s">
        <v>135</v>
      </c>
      <c r="C57" t="s">
        <v>243</v>
      </c>
      <c r="D57">
        <v>240.13333333333333</v>
      </c>
      <c r="E57" s="10">
        <v>43723.562048611115</v>
      </c>
      <c r="F57" t="b">
        <v>1</v>
      </c>
      <c r="G57" s="9" t="s">
        <v>159</v>
      </c>
      <c r="H57" s="9" t="s">
        <v>44</v>
      </c>
      <c r="I57" s="9" t="s">
        <v>242</v>
      </c>
      <c r="J57">
        <v>0</v>
      </c>
      <c r="K57" s="9" t="s">
        <v>46</v>
      </c>
      <c r="L57" t="b">
        <v>0</v>
      </c>
      <c r="M57" t="b">
        <v>0</v>
      </c>
      <c r="N57" t="b">
        <v>0</v>
      </c>
    </row>
    <row r="58" spans="1:14" x14ac:dyDescent="0.2">
      <c r="A58" s="9" t="s">
        <v>135</v>
      </c>
      <c r="B58" t="s">
        <v>54</v>
      </c>
      <c r="C58" t="s">
        <v>244</v>
      </c>
      <c r="D58">
        <v>6.5719158604153227</v>
      </c>
      <c r="E58" s="10">
        <v>43723.562048611115</v>
      </c>
      <c r="F58" t="b">
        <v>1</v>
      </c>
      <c r="G58" s="9" t="s">
        <v>163</v>
      </c>
      <c r="H58" s="9" t="s">
        <v>47</v>
      </c>
      <c r="I58" s="9" t="s">
        <v>242</v>
      </c>
      <c r="J58">
        <v>0</v>
      </c>
      <c r="K58" s="9" t="s">
        <v>46</v>
      </c>
      <c r="L58" t="b">
        <v>0</v>
      </c>
      <c r="M58" t="b">
        <v>0</v>
      </c>
      <c r="N58" t="b">
        <v>0</v>
      </c>
    </row>
    <row r="59" spans="1:14" x14ac:dyDescent="0.2">
      <c r="A59" s="9" t="s">
        <v>135</v>
      </c>
      <c r="C59" t="s">
        <v>244</v>
      </c>
      <c r="D59">
        <v>4.6810232676553154</v>
      </c>
      <c r="E59" s="10">
        <v>43723.562048611115</v>
      </c>
      <c r="F59" t="b">
        <v>1</v>
      </c>
      <c r="G59" s="9" t="s">
        <v>161</v>
      </c>
      <c r="H59" s="9" t="s">
        <v>47</v>
      </c>
      <c r="I59" s="9" t="s">
        <v>242</v>
      </c>
      <c r="J59">
        <v>0</v>
      </c>
      <c r="K59" s="9" t="s">
        <v>46</v>
      </c>
      <c r="L59" t="b">
        <v>0</v>
      </c>
      <c r="M59" t="b">
        <v>0</v>
      </c>
      <c r="N59" t="b">
        <v>0</v>
      </c>
    </row>
    <row r="60" spans="1:14" x14ac:dyDescent="0.2">
      <c r="A60" s="9" t="s">
        <v>135</v>
      </c>
      <c r="C60" t="s">
        <v>243</v>
      </c>
      <c r="D60">
        <v>3.6</v>
      </c>
      <c r="E60" s="10">
        <v>43723.562048611115</v>
      </c>
      <c r="F60" t="b">
        <v>1</v>
      </c>
      <c r="G60" s="9" t="s">
        <v>209</v>
      </c>
      <c r="H60" s="9" t="s">
        <v>44</v>
      </c>
      <c r="I60" s="9" t="s">
        <v>242</v>
      </c>
      <c r="J60">
        <v>0</v>
      </c>
      <c r="K60" s="9" t="s">
        <v>46</v>
      </c>
      <c r="L60" t="b">
        <v>0</v>
      </c>
      <c r="M60" t="b">
        <v>0</v>
      </c>
      <c r="N60" t="b">
        <v>0</v>
      </c>
    </row>
    <row r="61" spans="1:14" x14ac:dyDescent="0.2">
      <c r="A61" s="9" t="s">
        <v>135</v>
      </c>
      <c r="C61" t="s">
        <v>243</v>
      </c>
      <c r="D61">
        <v>24.1</v>
      </c>
      <c r="E61" s="10">
        <v>43723.562048611115</v>
      </c>
      <c r="F61" t="b">
        <v>1</v>
      </c>
      <c r="G61" s="9" t="s">
        <v>208</v>
      </c>
      <c r="H61" s="9" t="s">
        <v>44</v>
      </c>
      <c r="I61" s="9" t="s">
        <v>242</v>
      </c>
      <c r="J61">
        <v>0</v>
      </c>
      <c r="K61" s="9" t="s">
        <v>46</v>
      </c>
      <c r="L61" t="b">
        <v>0</v>
      </c>
      <c r="M61" t="b">
        <v>0</v>
      </c>
      <c r="N61" t="b">
        <v>0</v>
      </c>
    </row>
    <row r="62" spans="1:14" x14ac:dyDescent="0.2">
      <c r="A62" s="9" t="s">
        <v>136</v>
      </c>
      <c r="C62" t="s">
        <v>243</v>
      </c>
      <c r="D62">
        <v>240.13333333333333</v>
      </c>
      <c r="E62" s="62">
        <v>0</v>
      </c>
      <c r="F62" t="b">
        <v>1</v>
      </c>
      <c r="G62" s="9" t="s">
        <v>159</v>
      </c>
      <c r="H62" s="9" t="s">
        <v>44</v>
      </c>
      <c r="I62" s="9" t="s">
        <v>242</v>
      </c>
      <c r="J62">
        <v>0</v>
      </c>
      <c r="K62" s="9" t="s">
        <v>46</v>
      </c>
      <c r="L62" t="b">
        <v>0</v>
      </c>
      <c r="M62" t="b">
        <v>0</v>
      </c>
      <c r="N62" t="b">
        <v>0</v>
      </c>
    </row>
    <row r="63" spans="1:14" x14ac:dyDescent="0.2">
      <c r="A63" s="9" t="s">
        <v>136</v>
      </c>
      <c r="B63" t="s">
        <v>55</v>
      </c>
      <c r="C63" t="s">
        <v>243</v>
      </c>
      <c r="D63">
        <v>38442</v>
      </c>
      <c r="E63" s="62">
        <v>0</v>
      </c>
      <c r="F63" t="b">
        <v>1</v>
      </c>
      <c r="G63" s="9" t="s">
        <v>56</v>
      </c>
      <c r="H63" s="9" t="s">
        <v>44</v>
      </c>
      <c r="I63" s="9" t="s">
        <v>242</v>
      </c>
      <c r="J63">
        <v>0</v>
      </c>
      <c r="K63" s="9" t="s">
        <v>46</v>
      </c>
      <c r="L63" t="b">
        <v>0</v>
      </c>
      <c r="M63" t="b">
        <v>0</v>
      </c>
      <c r="N63" t="b">
        <v>0</v>
      </c>
    </row>
    <row r="64" spans="1:14" x14ac:dyDescent="0.2">
      <c r="A64" s="9" t="s">
        <v>136</v>
      </c>
      <c r="B64" t="s">
        <v>53</v>
      </c>
      <c r="C64" t="s">
        <v>244</v>
      </c>
      <c r="D64">
        <v>-1.4561250307928097</v>
      </c>
      <c r="E64" s="62">
        <v>0</v>
      </c>
      <c r="F64" t="b">
        <v>1</v>
      </c>
      <c r="G64" s="9" t="s">
        <v>164</v>
      </c>
      <c r="H64" s="9" t="s">
        <v>47</v>
      </c>
      <c r="I64" s="9" t="s">
        <v>242</v>
      </c>
      <c r="J64">
        <v>0</v>
      </c>
      <c r="K64" s="9" t="s">
        <v>46</v>
      </c>
      <c r="L64" t="b">
        <v>0</v>
      </c>
      <c r="M64" t="b">
        <v>0</v>
      </c>
      <c r="N64" t="b">
        <v>0</v>
      </c>
    </row>
    <row r="65" spans="1:14" x14ac:dyDescent="0.2">
      <c r="A65" s="9" t="s">
        <v>136</v>
      </c>
      <c r="C65" t="s">
        <v>243</v>
      </c>
      <c r="D65">
        <v>22.5</v>
      </c>
      <c r="E65" s="62">
        <v>0</v>
      </c>
      <c r="F65" t="b">
        <v>1</v>
      </c>
      <c r="G65" s="9" t="s">
        <v>204</v>
      </c>
      <c r="H65" s="9" t="s">
        <v>44</v>
      </c>
      <c r="I65" s="9" t="s">
        <v>242</v>
      </c>
      <c r="J65">
        <v>0</v>
      </c>
      <c r="K65" s="9" t="s">
        <v>46</v>
      </c>
      <c r="L65" t="b">
        <v>0</v>
      </c>
      <c r="M65" t="b">
        <v>0</v>
      </c>
      <c r="N65" t="b">
        <v>0</v>
      </c>
    </row>
    <row r="66" spans="1:14" x14ac:dyDescent="0.2">
      <c r="A66" s="9" t="s">
        <v>136</v>
      </c>
      <c r="B66" t="s">
        <v>52</v>
      </c>
      <c r="C66" t="s">
        <v>244</v>
      </c>
      <c r="D66">
        <v>3.6839024022890854</v>
      </c>
      <c r="E66" s="62">
        <v>0</v>
      </c>
      <c r="F66" t="b">
        <v>1</v>
      </c>
      <c r="G66" s="9" t="s">
        <v>165</v>
      </c>
      <c r="H66" s="9" t="s">
        <v>47</v>
      </c>
      <c r="I66" s="9" t="s">
        <v>242</v>
      </c>
      <c r="J66">
        <v>0</v>
      </c>
      <c r="K66" s="9" t="s">
        <v>46</v>
      </c>
      <c r="L66" t="b">
        <v>0</v>
      </c>
      <c r="M66" t="b">
        <v>0</v>
      </c>
      <c r="N66" t="b">
        <v>0</v>
      </c>
    </row>
    <row r="67" spans="1:14" x14ac:dyDescent="0.2">
      <c r="A67" s="9" t="s">
        <v>136</v>
      </c>
      <c r="B67" t="s">
        <v>54</v>
      </c>
      <c r="C67" t="s">
        <v>244</v>
      </c>
      <c r="D67">
        <v>48.683850376903102</v>
      </c>
      <c r="E67" s="62">
        <v>0</v>
      </c>
      <c r="F67" t="b">
        <v>1</v>
      </c>
      <c r="G67" s="9" t="s">
        <v>166</v>
      </c>
      <c r="H67" s="9" t="s">
        <v>47</v>
      </c>
      <c r="I67" s="9" t="s">
        <v>242</v>
      </c>
      <c r="J67">
        <v>0</v>
      </c>
      <c r="K67" s="9" t="s">
        <v>46</v>
      </c>
      <c r="L67" t="b">
        <v>0</v>
      </c>
      <c r="M67" t="b">
        <v>0</v>
      </c>
      <c r="N67" t="b">
        <v>0</v>
      </c>
    </row>
    <row r="68" spans="1:14" x14ac:dyDescent="0.2">
      <c r="A68" s="9" t="s">
        <v>136</v>
      </c>
      <c r="C68" t="s">
        <v>243</v>
      </c>
      <c r="D68">
        <v>4.5</v>
      </c>
      <c r="E68" s="62">
        <v>0</v>
      </c>
      <c r="F68" t="b">
        <v>1</v>
      </c>
      <c r="G68" s="9" t="s">
        <v>206</v>
      </c>
      <c r="H68" s="9" t="s">
        <v>44</v>
      </c>
      <c r="I68" s="9" t="s">
        <v>242</v>
      </c>
      <c r="J68">
        <v>0</v>
      </c>
      <c r="K68" s="9" t="s">
        <v>46</v>
      </c>
      <c r="L68" t="b">
        <v>0</v>
      </c>
      <c r="M68" t="b">
        <v>0</v>
      </c>
      <c r="N68" t="b">
        <v>0</v>
      </c>
    </row>
    <row r="69" spans="1:14" x14ac:dyDescent="0.2">
      <c r="A69" s="9" t="s">
        <v>136</v>
      </c>
      <c r="C69" t="s">
        <v>243</v>
      </c>
      <c r="D69">
        <v>5</v>
      </c>
      <c r="E69" s="62">
        <v>0</v>
      </c>
      <c r="F69" t="b">
        <v>1</v>
      </c>
      <c r="G69" s="9" t="s">
        <v>203</v>
      </c>
      <c r="H69" s="9" t="s">
        <v>44</v>
      </c>
      <c r="I69" s="9" t="s">
        <v>242</v>
      </c>
      <c r="J69">
        <v>0</v>
      </c>
      <c r="K69" s="9" t="s">
        <v>46</v>
      </c>
      <c r="L69" t="b">
        <v>0</v>
      </c>
      <c r="M69" t="b">
        <v>0</v>
      </c>
      <c r="N69" t="b">
        <v>0</v>
      </c>
    </row>
    <row r="70" spans="1:14" x14ac:dyDescent="0.2">
      <c r="A70" s="9" t="s">
        <v>136</v>
      </c>
      <c r="C70" t="s">
        <v>245</v>
      </c>
      <c r="E70" s="62">
        <v>0</v>
      </c>
      <c r="F70" t="b">
        <v>1</v>
      </c>
      <c r="G70" s="9" t="s">
        <v>140</v>
      </c>
      <c r="H70" s="9" t="s">
        <v>217</v>
      </c>
      <c r="I70" s="9" t="s">
        <v>242</v>
      </c>
      <c r="J70">
        <v>0</v>
      </c>
      <c r="K70" s="9" t="s">
        <v>46</v>
      </c>
      <c r="L70" t="b">
        <v>0</v>
      </c>
      <c r="M70" t="b">
        <v>0</v>
      </c>
      <c r="N70" t="b">
        <v>0</v>
      </c>
    </row>
    <row r="71" spans="1:14" x14ac:dyDescent="0.2">
      <c r="A71" s="9" t="s">
        <v>136</v>
      </c>
      <c r="C71" t="s">
        <v>243</v>
      </c>
      <c r="D71">
        <v>3</v>
      </c>
      <c r="E71" s="62">
        <v>0</v>
      </c>
      <c r="F71" t="b">
        <v>1</v>
      </c>
      <c r="G71" s="9" t="s">
        <v>205</v>
      </c>
      <c r="H71" s="9" t="s">
        <v>44</v>
      </c>
      <c r="I71" s="9" t="s">
        <v>242</v>
      </c>
      <c r="J71">
        <v>0</v>
      </c>
      <c r="K71" s="9" t="s">
        <v>46</v>
      </c>
      <c r="L71" t="b">
        <v>0</v>
      </c>
      <c r="M71" t="b">
        <v>0</v>
      </c>
      <c r="N71" t="b">
        <v>0</v>
      </c>
    </row>
    <row r="72" spans="1:14" x14ac:dyDescent="0.2">
      <c r="A72" s="9" t="s">
        <v>136</v>
      </c>
      <c r="C72" t="s">
        <v>245</v>
      </c>
      <c r="D72">
        <v>225.26444444444445</v>
      </c>
      <c r="E72" s="62">
        <v>0</v>
      </c>
      <c r="F72" t="b">
        <v>1</v>
      </c>
      <c r="G72" s="9" t="s">
        <v>216</v>
      </c>
      <c r="H72" s="9" t="s">
        <v>217</v>
      </c>
      <c r="I72" s="9" t="s">
        <v>242</v>
      </c>
      <c r="J72">
        <v>0</v>
      </c>
      <c r="K72" s="9" t="s">
        <v>46</v>
      </c>
      <c r="L72" t="b">
        <v>0</v>
      </c>
      <c r="M72" t="b">
        <v>0</v>
      </c>
      <c r="N72" t="b">
        <v>0</v>
      </c>
    </row>
    <row r="73" spans="1:14" x14ac:dyDescent="0.2">
      <c r="A73" s="9" t="s">
        <v>155</v>
      </c>
      <c r="B73" t="s">
        <v>55</v>
      </c>
      <c r="C73" t="s">
        <v>243</v>
      </c>
      <c r="D73">
        <v>38442</v>
      </c>
      <c r="E73" s="62">
        <v>0</v>
      </c>
      <c r="F73" t="b">
        <v>1</v>
      </c>
      <c r="G73" s="9" t="s">
        <v>56</v>
      </c>
      <c r="H73" s="9" t="s">
        <v>44</v>
      </c>
      <c r="I73" s="9" t="s">
        <v>242</v>
      </c>
      <c r="J73">
        <v>0</v>
      </c>
      <c r="K73" s="9" t="s">
        <v>46</v>
      </c>
      <c r="L73" t="b">
        <v>0</v>
      </c>
      <c r="M73" t="b">
        <v>0</v>
      </c>
      <c r="N73" t="b">
        <v>0</v>
      </c>
    </row>
    <row r="74" spans="1:14" x14ac:dyDescent="0.2">
      <c r="A74" s="9" t="s">
        <v>155</v>
      </c>
      <c r="B74" t="s">
        <v>54</v>
      </c>
      <c r="C74" t="s">
        <v>244</v>
      </c>
      <c r="D74">
        <v>-9.1053403379888422</v>
      </c>
      <c r="E74" s="62">
        <v>0</v>
      </c>
      <c r="F74" t="b">
        <v>1</v>
      </c>
      <c r="G74" s="9" t="s">
        <v>142</v>
      </c>
      <c r="H74" s="9" t="s">
        <v>47</v>
      </c>
      <c r="I74" s="9" t="s">
        <v>242</v>
      </c>
      <c r="J74">
        <v>0</v>
      </c>
      <c r="K74" s="9" t="s">
        <v>46</v>
      </c>
      <c r="L74" t="b">
        <v>0</v>
      </c>
      <c r="M74" t="b">
        <v>0</v>
      </c>
      <c r="N74" t="b">
        <v>0</v>
      </c>
    </row>
    <row r="75" spans="1:14" x14ac:dyDescent="0.2">
      <c r="A75" s="9" t="s">
        <v>155</v>
      </c>
      <c r="B75" t="s">
        <v>52</v>
      </c>
      <c r="C75" t="s">
        <v>244</v>
      </c>
      <c r="D75">
        <v>5.8449009809365293</v>
      </c>
      <c r="E75" s="62">
        <v>0</v>
      </c>
      <c r="F75" t="b">
        <v>1</v>
      </c>
      <c r="G75" s="9" t="s">
        <v>141</v>
      </c>
      <c r="H75" s="9" t="s">
        <v>47</v>
      </c>
      <c r="I75" s="9" t="s">
        <v>242</v>
      </c>
      <c r="J75">
        <v>0</v>
      </c>
      <c r="K75" s="9" t="s">
        <v>46</v>
      </c>
      <c r="L75" t="b">
        <v>0</v>
      </c>
      <c r="M75" t="b">
        <v>0</v>
      </c>
      <c r="N75" t="b">
        <v>0</v>
      </c>
    </row>
    <row r="76" spans="1:14" x14ac:dyDescent="0.2">
      <c r="A76" s="9" t="s">
        <v>155</v>
      </c>
      <c r="B76" t="s">
        <v>53</v>
      </c>
      <c r="C76" t="s">
        <v>244</v>
      </c>
      <c r="D76">
        <v>10.996939369726878</v>
      </c>
      <c r="E76" s="62">
        <v>0</v>
      </c>
      <c r="F76" t="b">
        <v>1</v>
      </c>
      <c r="G76" s="9" t="s">
        <v>148</v>
      </c>
      <c r="H76" s="9" t="s">
        <v>47</v>
      </c>
      <c r="I76" s="9" t="s">
        <v>242</v>
      </c>
      <c r="J76">
        <v>0</v>
      </c>
      <c r="K76" s="9" t="s">
        <v>46</v>
      </c>
      <c r="L76" t="b">
        <v>0</v>
      </c>
      <c r="M76" t="b">
        <v>0</v>
      </c>
      <c r="N76" t="b">
        <v>0</v>
      </c>
    </row>
    <row r="77" spans="1:14" x14ac:dyDescent="0.2">
      <c r="A77" s="9" t="s">
        <v>156</v>
      </c>
      <c r="B77" t="s">
        <v>55</v>
      </c>
      <c r="C77" t="s">
        <v>246</v>
      </c>
      <c r="D77">
        <v>38717</v>
      </c>
      <c r="E77" s="62">
        <v>0</v>
      </c>
      <c r="F77" t="b">
        <v>1</v>
      </c>
      <c r="G77" s="9" t="s">
        <v>56</v>
      </c>
      <c r="H77" s="9" t="s">
        <v>201</v>
      </c>
      <c r="I77" s="9" t="s">
        <v>242</v>
      </c>
      <c r="J77">
        <v>0</v>
      </c>
      <c r="K77" s="9" t="s">
        <v>46</v>
      </c>
      <c r="L77" t="b">
        <v>0</v>
      </c>
      <c r="M77" t="b">
        <v>0</v>
      </c>
      <c r="N77" t="b">
        <v>0</v>
      </c>
    </row>
    <row r="78" spans="1:14" x14ac:dyDescent="0.2">
      <c r="A78" s="9" t="s">
        <v>156</v>
      </c>
      <c r="C78" t="s">
        <v>244</v>
      </c>
      <c r="D78">
        <v>66.899999999999991</v>
      </c>
      <c r="E78" s="62">
        <v>0</v>
      </c>
      <c r="F78" t="b">
        <v>1</v>
      </c>
      <c r="G78" s="9" t="s">
        <v>150</v>
      </c>
      <c r="H78" s="9" t="s">
        <v>47</v>
      </c>
      <c r="I78" s="9" t="s">
        <v>242</v>
      </c>
      <c r="J78">
        <v>0</v>
      </c>
      <c r="K78" s="9" t="s">
        <v>46</v>
      </c>
      <c r="L78" t="b">
        <v>0</v>
      </c>
      <c r="M78" t="b">
        <v>0</v>
      </c>
      <c r="N78" t="b">
        <v>0</v>
      </c>
    </row>
    <row r="79" spans="1:14" x14ac:dyDescent="0.2">
      <c r="A79" s="9" t="s">
        <v>156</v>
      </c>
      <c r="C79" t="s">
        <v>244</v>
      </c>
      <c r="D79">
        <v>64.099999999999994</v>
      </c>
      <c r="E79" s="62">
        <v>0</v>
      </c>
      <c r="F79" t="b">
        <v>1</v>
      </c>
      <c r="G79" s="9" t="s">
        <v>149</v>
      </c>
      <c r="H79" s="9" t="s">
        <v>47</v>
      </c>
      <c r="I79" s="9" t="s">
        <v>242</v>
      </c>
      <c r="J79">
        <v>0</v>
      </c>
      <c r="K79" s="9" t="s">
        <v>46</v>
      </c>
      <c r="L79" t="b">
        <v>0</v>
      </c>
      <c r="M79" t="b">
        <v>0</v>
      </c>
      <c r="N79" t="b">
        <v>0</v>
      </c>
    </row>
    <row r="80" spans="1:14" x14ac:dyDescent="0.2">
      <c r="A80" s="9" t="s">
        <v>156</v>
      </c>
      <c r="C80" t="s">
        <v>244</v>
      </c>
      <c r="D80">
        <v>38077</v>
      </c>
      <c r="E80" s="62">
        <v>0</v>
      </c>
      <c r="F80" t="b">
        <v>1</v>
      </c>
      <c r="G80" s="9" t="s">
        <v>56</v>
      </c>
      <c r="H80" s="9" t="s">
        <v>47</v>
      </c>
      <c r="I80" s="9" t="s">
        <v>242</v>
      </c>
      <c r="J80">
        <v>0</v>
      </c>
      <c r="K80" s="9" t="s">
        <v>46</v>
      </c>
      <c r="L80" t="b">
        <v>0</v>
      </c>
      <c r="M80" t="b">
        <v>0</v>
      </c>
      <c r="N80" t="b">
        <v>0</v>
      </c>
    </row>
    <row r="81" spans="1:14" x14ac:dyDescent="0.2">
      <c r="A81" s="9" t="s">
        <v>156</v>
      </c>
      <c r="C81" t="s">
        <v>244</v>
      </c>
      <c r="D81">
        <v>23.3</v>
      </c>
      <c r="E81" s="62">
        <v>0</v>
      </c>
      <c r="F81" t="b">
        <v>1</v>
      </c>
      <c r="G81" s="9" t="s">
        <v>151</v>
      </c>
      <c r="H81" s="9" t="s">
        <v>47</v>
      </c>
      <c r="I81" s="9" t="s">
        <v>242</v>
      </c>
      <c r="J81">
        <v>0</v>
      </c>
      <c r="K81" s="9" t="s">
        <v>46</v>
      </c>
      <c r="L81" t="b">
        <v>0</v>
      </c>
      <c r="M81" t="b">
        <v>0</v>
      </c>
      <c r="N81" t="b">
        <v>0</v>
      </c>
    </row>
    <row r="82" spans="1:14" x14ac:dyDescent="0.2">
      <c r="A82" s="9" t="s">
        <v>156</v>
      </c>
      <c r="C82" t="s">
        <v>244</v>
      </c>
      <c r="D82">
        <v>28</v>
      </c>
      <c r="E82" s="62">
        <v>0</v>
      </c>
      <c r="F82" t="b">
        <v>1</v>
      </c>
      <c r="G82" s="9" t="s">
        <v>152</v>
      </c>
      <c r="H82" s="9" t="s">
        <v>47</v>
      </c>
      <c r="I82" s="9" t="s">
        <v>242</v>
      </c>
      <c r="J82">
        <v>0</v>
      </c>
      <c r="K82" s="9" t="s">
        <v>46</v>
      </c>
      <c r="L82" t="b">
        <v>0</v>
      </c>
      <c r="M82" t="b">
        <v>0</v>
      </c>
      <c r="N82" t="b">
        <v>0</v>
      </c>
    </row>
    <row r="83" spans="1:14" x14ac:dyDescent="0.2">
      <c r="A83" s="9" t="s">
        <v>156</v>
      </c>
      <c r="C83" t="s">
        <v>244</v>
      </c>
      <c r="D83">
        <v>230.06666666666669</v>
      </c>
      <c r="E83" s="62">
        <v>0</v>
      </c>
      <c r="F83" t="b">
        <v>1</v>
      </c>
      <c r="G83" s="9" t="s">
        <v>159</v>
      </c>
      <c r="H83" s="9" t="s">
        <v>47</v>
      </c>
      <c r="I83" s="9" t="s">
        <v>242</v>
      </c>
      <c r="J83">
        <v>0</v>
      </c>
      <c r="K83" s="9" t="s">
        <v>46</v>
      </c>
      <c r="L83" t="b">
        <v>0</v>
      </c>
      <c r="M83" t="b">
        <v>0</v>
      </c>
      <c r="N83" t="b">
        <v>0</v>
      </c>
    </row>
    <row r="84" spans="1:14" x14ac:dyDescent="0.2">
      <c r="A84" s="9" t="s">
        <v>157</v>
      </c>
      <c r="B84" t="s">
        <v>53</v>
      </c>
      <c r="C84" t="s">
        <v>244</v>
      </c>
      <c r="D84">
        <v>2.5578147073536921</v>
      </c>
      <c r="E84" s="62">
        <v>0</v>
      </c>
      <c r="F84" t="b">
        <v>1</v>
      </c>
      <c r="G84" s="9" t="s">
        <v>49</v>
      </c>
      <c r="H84" s="9" t="s">
        <v>47</v>
      </c>
      <c r="I84" s="9" t="s">
        <v>242</v>
      </c>
      <c r="J84">
        <v>0</v>
      </c>
      <c r="K84" s="9" t="s">
        <v>46</v>
      </c>
      <c r="L84" t="b">
        <v>0</v>
      </c>
      <c r="M84" t="b">
        <v>0</v>
      </c>
      <c r="N84" t="b">
        <v>0</v>
      </c>
    </row>
    <row r="85" spans="1:14" x14ac:dyDescent="0.2">
      <c r="A85" s="9" t="s">
        <v>157</v>
      </c>
      <c r="B85" t="s">
        <v>52</v>
      </c>
      <c r="C85" t="s">
        <v>244</v>
      </c>
      <c r="D85">
        <v>2.1090752850109391</v>
      </c>
      <c r="E85" s="62">
        <v>0</v>
      </c>
      <c r="F85" t="b">
        <v>1</v>
      </c>
      <c r="G85" s="9" t="s">
        <v>50</v>
      </c>
      <c r="H85" s="9" t="s">
        <v>47</v>
      </c>
      <c r="I85" s="9" t="s">
        <v>242</v>
      </c>
      <c r="J85">
        <v>0</v>
      </c>
      <c r="K85" s="9" t="s">
        <v>46</v>
      </c>
      <c r="L85" t="b">
        <v>0</v>
      </c>
      <c r="M85" t="b">
        <v>0</v>
      </c>
      <c r="N85" t="b">
        <v>0</v>
      </c>
    </row>
    <row r="86" spans="1:14" x14ac:dyDescent="0.2">
      <c r="A86" s="9" t="s">
        <v>157</v>
      </c>
      <c r="B86" t="s">
        <v>55</v>
      </c>
      <c r="C86" t="s">
        <v>244</v>
      </c>
      <c r="D86">
        <v>38077</v>
      </c>
      <c r="E86" s="62">
        <v>0</v>
      </c>
      <c r="F86" t="b">
        <v>1</v>
      </c>
      <c r="G86" s="9" t="s">
        <v>56</v>
      </c>
      <c r="H86" s="9" t="s">
        <v>47</v>
      </c>
      <c r="I86" s="9" t="s">
        <v>242</v>
      </c>
      <c r="J86">
        <v>0</v>
      </c>
      <c r="K86" s="9" t="s">
        <v>46</v>
      </c>
      <c r="L86" t="b">
        <v>0</v>
      </c>
      <c r="M86" t="b">
        <v>0</v>
      </c>
      <c r="N86" t="b">
        <v>0</v>
      </c>
    </row>
    <row r="87" spans="1:14" x14ac:dyDescent="0.2">
      <c r="A87" s="9" t="s">
        <v>157</v>
      </c>
      <c r="B87" t="s">
        <v>54</v>
      </c>
      <c r="C87" t="s">
        <v>244</v>
      </c>
      <c r="D87">
        <v>0.44873942234275299</v>
      </c>
      <c r="E87" s="62">
        <v>0</v>
      </c>
      <c r="F87" t="b">
        <v>1</v>
      </c>
      <c r="G87" s="9" t="s">
        <v>51</v>
      </c>
      <c r="H87" s="9" t="s">
        <v>47</v>
      </c>
      <c r="I87" s="9" t="s">
        <v>242</v>
      </c>
      <c r="J87">
        <v>0</v>
      </c>
      <c r="K87" s="9" t="s">
        <v>46</v>
      </c>
      <c r="L87" t="b">
        <v>0</v>
      </c>
      <c r="M87" t="b">
        <v>0</v>
      </c>
      <c r="N87" t="b">
        <v>0</v>
      </c>
    </row>
    <row r="88" spans="1:14" x14ac:dyDescent="0.2">
      <c r="A88" s="9" t="s">
        <v>74</v>
      </c>
      <c r="C88" t="s">
        <v>202</v>
      </c>
      <c r="D88">
        <v>43.481909024910415</v>
      </c>
      <c r="E88" s="10">
        <v>43357.587222222224</v>
      </c>
      <c r="F88" t="b">
        <v>1</v>
      </c>
      <c r="G88" s="9" t="s">
        <v>171</v>
      </c>
      <c r="H88">
        <v>1998</v>
      </c>
      <c r="I88">
        <v>2015</v>
      </c>
      <c r="J88">
        <v>0</v>
      </c>
      <c r="K88" s="9" t="s">
        <v>48</v>
      </c>
      <c r="L88" t="b">
        <v>0</v>
      </c>
      <c r="M88" t="b">
        <v>0</v>
      </c>
      <c r="N88" t="b">
        <v>0</v>
      </c>
    </row>
    <row r="89" spans="1:14" x14ac:dyDescent="0.2">
      <c r="A89" s="9" t="s">
        <v>74</v>
      </c>
      <c r="C89" t="s">
        <v>202</v>
      </c>
      <c r="D89">
        <v>36.454675590652236</v>
      </c>
      <c r="E89" s="10">
        <v>43357.587222222224</v>
      </c>
      <c r="F89" t="b">
        <v>1</v>
      </c>
      <c r="G89" s="9" t="s">
        <v>174</v>
      </c>
      <c r="H89">
        <v>1998</v>
      </c>
      <c r="I89">
        <v>2015</v>
      </c>
      <c r="J89">
        <v>0</v>
      </c>
      <c r="K89" s="9" t="s">
        <v>48</v>
      </c>
      <c r="L89" t="b">
        <v>0</v>
      </c>
      <c r="M89" t="b">
        <v>0</v>
      </c>
      <c r="N89" t="b">
        <v>0</v>
      </c>
    </row>
    <row r="90" spans="1:14" x14ac:dyDescent="0.2">
      <c r="A90" s="9" t="s">
        <v>74</v>
      </c>
      <c r="C90" t="s">
        <v>202</v>
      </c>
      <c r="D90">
        <v>34.29051001595117</v>
      </c>
      <c r="E90" s="10">
        <v>43357.587222222224</v>
      </c>
      <c r="F90" t="b">
        <v>1</v>
      </c>
      <c r="G90" s="9" t="s">
        <v>173</v>
      </c>
      <c r="H90">
        <v>1998</v>
      </c>
      <c r="I90">
        <v>2015</v>
      </c>
      <c r="J90">
        <v>0</v>
      </c>
      <c r="K90" s="9" t="s">
        <v>48</v>
      </c>
      <c r="L90" t="b">
        <v>0</v>
      </c>
      <c r="M90" t="b">
        <v>0</v>
      </c>
      <c r="N90" t="b">
        <v>0</v>
      </c>
    </row>
    <row r="91" spans="1:14" x14ac:dyDescent="0.2">
      <c r="A91" s="9" t="s">
        <v>74</v>
      </c>
      <c r="C91" t="s">
        <v>202</v>
      </c>
      <c r="D91">
        <v>40.833112382768242</v>
      </c>
      <c r="E91" s="10">
        <v>43357.587222222224</v>
      </c>
      <c r="F91" t="b">
        <v>1</v>
      </c>
      <c r="G91" s="9" t="s">
        <v>172</v>
      </c>
      <c r="H91">
        <v>1998</v>
      </c>
      <c r="I91">
        <v>2015</v>
      </c>
      <c r="J91">
        <v>0</v>
      </c>
      <c r="K91" s="9" t="s">
        <v>48</v>
      </c>
      <c r="L91" t="b">
        <v>0</v>
      </c>
      <c r="M91" t="b">
        <v>0</v>
      </c>
      <c r="N91" t="b">
        <v>0</v>
      </c>
    </row>
    <row r="92" spans="1:14" x14ac:dyDescent="0.2">
      <c r="A92" s="9" t="s">
        <v>74</v>
      </c>
      <c r="C92" t="s">
        <v>202</v>
      </c>
      <c r="D92">
        <v>6.8692845208025348</v>
      </c>
      <c r="E92" s="10">
        <v>43357.587222222224</v>
      </c>
      <c r="F92" t="b">
        <v>1</v>
      </c>
      <c r="G92" s="9" t="s">
        <v>175</v>
      </c>
      <c r="H92">
        <v>1998</v>
      </c>
      <c r="I92">
        <v>2015</v>
      </c>
      <c r="J92">
        <v>0</v>
      </c>
      <c r="K92" s="9" t="s">
        <v>48</v>
      </c>
      <c r="L92" t="b">
        <v>0</v>
      </c>
      <c r="M92" t="b">
        <v>0</v>
      </c>
      <c r="N92" t="b">
        <v>0</v>
      </c>
    </row>
    <row r="93" spans="1:14" x14ac:dyDescent="0.2">
      <c r="A93" s="9" t="s">
        <v>74</v>
      </c>
      <c r="C93" t="s">
        <v>202</v>
      </c>
      <c r="D93">
        <v>7.2709592261345861</v>
      </c>
      <c r="E93" s="10">
        <v>43357.587222222224</v>
      </c>
      <c r="F93" t="b">
        <v>1</v>
      </c>
      <c r="G93" s="9" t="s">
        <v>176</v>
      </c>
      <c r="H93">
        <v>1998</v>
      </c>
      <c r="I93">
        <v>2015</v>
      </c>
      <c r="J93">
        <v>0</v>
      </c>
      <c r="K93" s="9" t="s">
        <v>48</v>
      </c>
      <c r="L93" t="b">
        <v>0</v>
      </c>
      <c r="M93" t="b">
        <v>0</v>
      </c>
      <c r="N93" t="b">
        <v>0</v>
      </c>
    </row>
    <row r="94" spans="1:14" x14ac:dyDescent="0.2">
      <c r="A94" s="9" t="s">
        <v>187</v>
      </c>
      <c r="C94" t="s">
        <v>225</v>
      </c>
      <c r="D94">
        <v>1627656.567642</v>
      </c>
      <c r="E94" s="10">
        <v>43720.423692129632</v>
      </c>
      <c r="F94" t="b">
        <v>1</v>
      </c>
      <c r="G94" s="9" t="s">
        <v>179</v>
      </c>
      <c r="H94" s="9" t="s">
        <v>188</v>
      </c>
      <c r="I94" s="9" t="s">
        <v>226</v>
      </c>
      <c r="J94">
        <v>0</v>
      </c>
      <c r="K94" s="9" t="s">
        <v>189</v>
      </c>
      <c r="L94" t="b">
        <v>0</v>
      </c>
      <c r="M94" t="b">
        <v>0</v>
      </c>
      <c r="N94" t="b">
        <v>0</v>
      </c>
    </row>
    <row r="95" spans="1:14" x14ac:dyDescent="0.2">
      <c r="A95" s="9" t="s">
        <v>180</v>
      </c>
      <c r="C95" t="s">
        <v>223</v>
      </c>
      <c r="D95">
        <v>39447</v>
      </c>
      <c r="E95" s="10">
        <v>43720.446168981478</v>
      </c>
      <c r="F95" t="b">
        <v>1</v>
      </c>
      <c r="G95" s="9" t="s">
        <v>56</v>
      </c>
      <c r="H95">
        <v>2007</v>
      </c>
      <c r="I95">
        <v>2019</v>
      </c>
      <c r="J95">
        <v>0</v>
      </c>
      <c r="K95" s="9" t="s">
        <v>48</v>
      </c>
      <c r="L95" t="b">
        <v>0</v>
      </c>
      <c r="M95" t="b">
        <v>0</v>
      </c>
      <c r="N95" t="b">
        <v>0</v>
      </c>
    </row>
    <row r="96" spans="1:14" x14ac:dyDescent="0.2">
      <c r="A96" s="9" t="s">
        <v>180</v>
      </c>
      <c r="C96" t="s">
        <v>223</v>
      </c>
      <c r="D96">
        <v>1378140.9507220001</v>
      </c>
      <c r="E96" s="10">
        <v>43720.446168981478</v>
      </c>
      <c r="F96" t="b">
        <v>1</v>
      </c>
      <c r="G96" s="9" t="s">
        <v>179</v>
      </c>
      <c r="H96">
        <v>2007</v>
      </c>
      <c r="I96">
        <v>2019</v>
      </c>
      <c r="J96">
        <v>0</v>
      </c>
      <c r="K96" s="9" t="s">
        <v>48</v>
      </c>
      <c r="L96" t="b">
        <v>0</v>
      </c>
      <c r="M96" t="b">
        <v>0</v>
      </c>
      <c r="N96" t="b"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7EFFF"/>
  </sheetPr>
  <dimension ref="A1:E88"/>
  <sheetViews>
    <sheetView zoomScaleNormal="100" workbookViewId="0">
      <pane xSplit="1" ySplit="12" topLeftCell="B13" activePane="bottomRight" state="frozen"/>
      <selection activeCell="J6" sqref="J6"/>
      <selection pane="topRight" activeCell="J6" sqref="J6"/>
      <selection pane="bottomLeft" activeCell="J6" sqref="J6"/>
      <selection pane="bottomRight" activeCell="E46" sqref="E46"/>
    </sheetView>
  </sheetViews>
  <sheetFormatPr defaultRowHeight="11.25" x14ac:dyDescent="0.2"/>
  <cols>
    <col min="1" max="1" width="10.1640625" style="11" bestFit="1" customWidth="1"/>
    <col min="2" max="4" width="14.83203125" style="11" customWidth="1"/>
    <col min="5" max="5" width="19" style="11" customWidth="1"/>
    <col min="6" max="16384" width="9.33203125" style="11"/>
  </cols>
  <sheetData>
    <row r="1" spans="1:5" x14ac:dyDescent="0.2">
      <c r="B1" s="25" t="s">
        <v>0</v>
      </c>
      <c r="C1" s="16"/>
      <c r="D1" s="16"/>
      <c r="E1" s="16"/>
    </row>
    <row r="2" spans="1:5" x14ac:dyDescent="0.2">
      <c r="B2" s="25" t="s">
        <v>38</v>
      </c>
      <c r="C2" s="16"/>
      <c r="D2" s="16"/>
      <c r="E2" s="16"/>
    </row>
    <row r="3" spans="1:5" ht="12.75" customHeight="1" x14ac:dyDescent="0.2">
      <c r="B3" s="25" t="s">
        <v>11</v>
      </c>
      <c r="C3" s="19"/>
      <c r="D3" s="19"/>
      <c r="E3" s="19"/>
    </row>
    <row r="4" spans="1:5" ht="12" customHeight="1" x14ac:dyDescent="0.2">
      <c r="A4" s="11" t="s">
        <v>1</v>
      </c>
      <c r="B4" s="17" t="s">
        <v>72</v>
      </c>
      <c r="C4" s="28"/>
      <c r="D4" s="28"/>
      <c r="E4" s="28"/>
    </row>
    <row r="5" spans="1:5" ht="12" customHeight="1" x14ac:dyDescent="0.2">
      <c r="A5" s="11" t="s">
        <v>2</v>
      </c>
      <c r="C5" s="28"/>
      <c r="D5" s="28"/>
      <c r="E5" s="28"/>
    </row>
    <row r="6" spans="1:5" x14ac:dyDescent="0.2">
      <c r="A6" s="14" t="s">
        <v>24</v>
      </c>
      <c r="B6" s="31" t="s">
        <v>39</v>
      </c>
      <c r="C6" s="28"/>
      <c r="D6" s="28"/>
      <c r="E6" s="28"/>
    </row>
    <row r="7" spans="1:5" x14ac:dyDescent="0.2">
      <c r="A7" s="14" t="s">
        <v>19</v>
      </c>
      <c r="B7" s="14" t="s">
        <v>138</v>
      </c>
      <c r="C7" s="28"/>
      <c r="D7" s="28"/>
      <c r="E7" s="28"/>
    </row>
    <row r="8" spans="1:5" ht="12" customHeight="1" x14ac:dyDescent="0.2">
      <c r="A8" s="11" t="s">
        <v>3</v>
      </c>
      <c r="B8" s="11" t="s">
        <v>218</v>
      </c>
      <c r="C8" s="28"/>
      <c r="D8" s="28"/>
      <c r="E8" s="28"/>
    </row>
    <row r="9" spans="1:5" ht="12" customHeight="1" x14ac:dyDescent="0.2">
      <c r="A9" s="11" t="s">
        <v>4</v>
      </c>
      <c r="C9" s="28"/>
      <c r="D9" s="28"/>
      <c r="E9" s="28"/>
    </row>
    <row r="10" spans="1:5" x14ac:dyDescent="0.2">
      <c r="A10" s="14" t="s">
        <v>5</v>
      </c>
      <c r="B10" s="25"/>
    </row>
    <row r="12" spans="1:5" ht="38.25" customHeight="1" x14ac:dyDescent="0.2">
      <c r="A12" s="14"/>
      <c r="B12" s="2" t="s">
        <v>67</v>
      </c>
      <c r="C12" s="2" t="s">
        <v>21</v>
      </c>
      <c r="D12" s="2" t="s">
        <v>22</v>
      </c>
      <c r="E12" s="2" t="s">
        <v>71</v>
      </c>
    </row>
    <row r="13" spans="1:5" x14ac:dyDescent="0.2">
      <c r="A13" s="29">
        <v>2010</v>
      </c>
      <c r="B13" s="13">
        <v>-4.1938490214352253</v>
      </c>
      <c r="C13" s="13">
        <v>-3.0220636366157438</v>
      </c>
      <c r="D13" s="13">
        <v>-1.5790483323584938</v>
      </c>
      <c r="E13" s="13">
        <v>0.4436711494279707</v>
      </c>
    </row>
    <row r="14" spans="1:5" x14ac:dyDescent="0.2">
      <c r="A14" s="30">
        <v>2010</v>
      </c>
      <c r="B14" s="13">
        <v>-4.541406945681203</v>
      </c>
      <c r="C14" s="13">
        <v>-2.7916402560417106</v>
      </c>
      <c r="D14" s="13">
        <v>-1.0033729336484232</v>
      </c>
      <c r="E14" s="13">
        <v>-0.77918161020091481</v>
      </c>
    </row>
    <row r="15" spans="1:5" x14ac:dyDescent="0.2">
      <c r="A15" s="29">
        <v>2010</v>
      </c>
      <c r="B15" s="13">
        <v>-3.3802816901408406</v>
      </c>
      <c r="C15" s="13">
        <v>-2.5414780870590143</v>
      </c>
      <c r="D15" s="13">
        <v>-6.6204576886449595E-2</v>
      </c>
      <c r="E15" s="13">
        <v>-0.78094600220619914</v>
      </c>
    </row>
    <row r="16" spans="1:5" x14ac:dyDescent="0.2">
      <c r="A16" s="30">
        <v>2010</v>
      </c>
      <c r="B16" s="13">
        <v>-1.0859728506787403</v>
      </c>
      <c r="C16" s="13">
        <v>-0.48283780224643408</v>
      </c>
      <c r="D16" s="13">
        <v>-0.63225010976033058</v>
      </c>
      <c r="E16" s="13">
        <v>-2.1206195443996424E-2</v>
      </c>
    </row>
    <row r="17" spans="1:5" x14ac:dyDescent="0.2">
      <c r="A17" s="29">
        <v>2011</v>
      </c>
      <c r="B17" s="13">
        <v>-0.29182879377431803</v>
      </c>
      <c r="C17" s="13">
        <v>-2.7009167938298337</v>
      </c>
      <c r="D17" s="13">
        <v>2.2461919535347525</v>
      </c>
      <c r="E17" s="13">
        <v>0.21544142513550676</v>
      </c>
    </row>
    <row r="18" spans="1:5" x14ac:dyDescent="0.2">
      <c r="A18" s="29">
        <v>2011</v>
      </c>
      <c r="B18" s="13">
        <v>-0.83955223880597396</v>
      </c>
      <c r="C18" s="13">
        <v>-2.8002590716560585</v>
      </c>
      <c r="D18" s="13">
        <v>1.8488111443073318</v>
      </c>
      <c r="E18" s="13">
        <v>0.17447108416461912</v>
      </c>
    </row>
    <row r="19" spans="1:5" x14ac:dyDescent="0.2">
      <c r="A19" s="30">
        <v>2011</v>
      </c>
      <c r="B19" s="13">
        <v>0.48590864917394949</v>
      </c>
      <c r="C19" s="13">
        <v>-2.0465390449433993</v>
      </c>
      <c r="D19" s="13">
        <v>2.0476220941822239</v>
      </c>
      <c r="E19" s="13">
        <v>0.47134847637591504</v>
      </c>
    </row>
    <row r="20" spans="1:5" x14ac:dyDescent="0.2">
      <c r="A20" s="30">
        <v>2011</v>
      </c>
      <c r="B20" s="13">
        <v>-1.0978956999085132</v>
      </c>
      <c r="C20" s="13">
        <v>-2.0540842570946309</v>
      </c>
      <c r="D20" s="13">
        <v>1.5654610585487796</v>
      </c>
      <c r="E20" s="13">
        <v>-0.59850973292771759</v>
      </c>
    </row>
    <row r="21" spans="1:5" x14ac:dyDescent="0.2">
      <c r="A21" s="30">
        <v>2012</v>
      </c>
      <c r="B21" s="13">
        <v>-2.3414634146341484</v>
      </c>
      <c r="C21" s="13">
        <v>-1.5340416078418788</v>
      </c>
      <c r="D21" s="13">
        <v>-0.40279623432890937</v>
      </c>
      <c r="E21" s="13">
        <v>-0.45740032165761207</v>
      </c>
    </row>
    <row r="22" spans="1:5" x14ac:dyDescent="0.2">
      <c r="A22" s="30">
        <v>2012</v>
      </c>
      <c r="B22" s="13">
        <v>-2.3518344308560701</v>
      </c>
      <c r="C22" s="13">
        <v>-1.2857259838718034</v>
      </c>
      <c r="D22" s="13">
        <v>-0.67423555720050765</v>
      </c>
      <c r="E22" s="13">
        <v>-0.40423262757272577</v>
      </c>
    </row>
    <row r="23" spans="1:5" x14ac:dyDescent="0.2">
      <c r="A23" s="30">
        <v>2012</v>
      </c>
      <c r="B23" s="13">
        <v>-1.5473887814313469</v>
      </c>
      <c r="C23" s="13">
        <v>-0.58064430810792389</v>
      </c>
      <c r="D23" s="13">
        <v>-0.82978210623227466</v>
      </c>
      <c r="E23" s="13">
        <v>-0.15208080451227773</v>
      </c>
    </row>
    <row r="24" spans="1:5" x14ac:dyDescent="0.2">
      <c r="A24" s="30">
        <v>2012</v>
      </c>
      <c r="B24" s="13">
        <v>-0.83256244218316011</v>
      </c>
      <c r="C24" s="13">
        <v>-0.9021968607532973</v>
      </c>
      <c r="D24" s="13">
        <v>0.38459600072523875</v>
      </c>
      <c r="E24" s="13">
        <v>-0.22938797341236902</v>
      </c>
    </row>
    <row r="25" spans="1:5" x14ac:dyDescent="0.2">
      <c r="A25" s="30">
        <v>2013</v>
      </c>
      <c r="B25" s="13">
        <v>1.2987012987013102</v>
      </c>
      <c r="C25" s="13">
        <v>-0.8179053895860674</v>
      </c>
      <c r="D25" s="13">
        <v>2.059462558838892</v>
      </c>
      <c r="E25" s="13">
        <v>6.7020496561914319E-2</v>
      </c>
    </row>
    <row r="26" spans="1:5" x14ac:dyDescent="0.2">
      <c r="A26" s="30">
        <v>2013</v>
      </c>
      <c r="B26" s="13">
        <v>1.5414258188824803</v>
      </c>
      <c r="C26" s="13">
        <v>-0.31611731146545113</v>
      </c>
      <c r="D26" s="13">
        <v>1.6837288059832922</v>
      </c>
      <c r="E26" s="13">
        <v>0.10733994652428779</v>
      </c>
    </row>
    <row r="27" spans="1:5" x14ac:dyDescent="0.2">
      <c r="A27" s="30">
        <v>2013</v>
      </c>
      <c r="B27" s="13">
        <v>-9.8231827111983083E-2</v>
      </c>
      <c r="C27" s="13">
        <v>-0.91057098091202582</v>
      </c>
      <c r="D27" s="13">
        <v>0.77816274844958011</v>
      </c>
      <c r="E27" s="13">
        <v>4.3838324744276964E-2</v>
      </c>
    </row>
    <row r="28" spans="1:5" x14ac:dyDescent="0.2">
      <c r="A28" s="30">
        <v>2013</v>
      </c>
      <c r="B28" s="13">
        <v>9.3283582089553896E-2</v>
      </c>
      <c r="C28" s="13">
        <v>-0.81489295052838084</v>
      </c>
      <c r="D28" s="13">
        <v>0.76851280629283092</v>
      </c>
      <c r="E28" s="13">
        <v>0.11425551862430355</v>
      </c>
    </row>
    <row r="29" spans="1:5" x14ac:dyDescent="0.2">
      <c r="A29" s="30">
        <v>2014</v>
      </c>
      <c r="B29" s="13">
        <v>1.1834319526627057</v>
      </c>
      <c r="C29" s="13">
        <v>-0.48564814259497019</v>
      </c>
      <c r="D29" s="13">
        <v>0.23675785519199541</v>
      </c>
      <c r="E29" s="13">
        <v>1.4358955840584444</v>
      </c>
    </row>
    <row r="30" spans="1:5" x14ac:dyDescent="0.2">
      <c r="A30" s="30">
        <v>2014</v>
      </c>
      <c r="B30" s="13">
        <v>0.94876660341556285</v>
      </c>
      <c r="C30" s="13">
        <v>-0.62062674197740864</v>
      </c>
      <c r="D30" s="13">
        <v>1.1791483281468202</v>
      </c>
      <c r="E30" s="13">
        <v>0.4310157912995905</v>
      </c>
    </row>
    <row r="31" spans="1:5" x14ac:dyDescent="0.2">
      <c r="A31" s="30">
        <v>2014</v>
      </c>
      <c r="B31" s="13">
        <v>1.8682399213372669</v>
      </c>
      <c r="C31" s="13">
        <v>-0.10754004992180041</v>
      </c>
      <c r="D31" s="13">
        <v>1.35299152552498</v>
      </c>
      <c r="E31" s="13">
        <v>0.64042537238784936</v>
      </c>
    </row>
    <row r="32" spans="1:5" x14ac:dyDescent="0.2">
      <c r="A32" s="30">
        <v>2014</v>
      </c>
      <c r="B32" s="13">
        <v>1.3979496738117492</v>
      </c>
      <c r="C32" s="13">
        <v>-0.30603773993133132</v>
      </c>
      <c r="D32" s="13">
        <v>1.6977930094120426</v>
      </c>
      <c r="E32" s="13">
        <v>-1.024032263492675E-2</v>
      </c>
    </row>
    <row r="33" spans="1:5" x14ac:dyDescent="0.2">
      <c r="A33" s="30">
        <v>2015</v>
      </c>
      <c r="B33" s="13">
        <v>0.974658869395717</v>
      </c>
      <c r="C33" s="13">
        <v>0.85714677546142659</v>
      </c>
      <c r="D33" s="13">
        <v>0.16678049654082475</v>
      </c>
      <c r="E33" s="13">
        <v>-5.3501272626519582E-2</v>
      </c>
    </row>
    <row r="34" spans="1:5" x14ac:dyDescent="0.2">
      <c r="A34" s="30">
        <v>2015</v>
      </c>
      <c r="B34" s="13">
        <v>0.5639097744360777</v>
      </c>
      <c r="C34" s="13">
        <v>-0.35784288219913396</v>
      </c>
      <c r="D34" s="13">
        <v>-0.1633608788600914</v>
      </c>
      <c r="E34" s="13">
        <v>1.103155405190718</v>
      </c>
    </row>
    <row r="35" spans="1:5" x14ac:dyDescent="0.2">
      <c r="A35" s="30">
        <v>2015</v>
      </c>
      <c r="B35" s="13">
        <v>-0.28957528957528345</v>
      </c>
      <c r="C35" s="13">
        <v>-0.25904319273865317</v>
      </c>
      <c r="D35" s="13">
        <v>-0.61409166280139749</v>
      </c>
      <c r="E35" s="13">
        <v>0.55522044593341835</v>
      </c>
    </row>
    <row r="36" spans="1:5" x14ac:dyDescent="0.2">
      <c r="A36" s="30">
        <v>2015</v>
      </c>
      <c r="B36" s="13">
        <v>2.8492647058823595</v>
      </c>
      <c r="C36" s="13">
        <v>0.84469818077212222</v>
      </c>
      <c r="D36" s="13">
        <v>1.3227190067512853</v>
      </c>
      <c r="E36" s="13">
        <v>0.68425189270877196</v>
      </c>
    </row>
    <row r="37" spans="1:5" x14ac:dyDescent="0.2">
      <c r="A37" s="30">
        <v>2016</v>
      </c>
      <c r="B37" s="13">
        <v>1.6409266409266543</v>
      </c>
      <c r="C37" s="13">
        <v>0.73546441576607802</v>
      </c>
      <c r="D37" s="13">
        <v>0.33753644152267309</v>
      </c>
      <c r="E37" s="13">
        <v>0.64731571625051887</v>
      </c>
    </row>
    <row r="38" spans="1:5" x14ac:dyDescent="0.2">
      <c r="A38" s="30">
        <v>2016</v>
      </c>
      <c r="B38" s="13">
        <v>1.9626168224299079</v>
      </c>
      <c r="C38" s="13">
        <v>1.4039394112460644</v>
      </c>
      <c r="D38" s="13">
        <v>0.36483258153398124</v>
      </c>
      <c r="E38" s="13">
        <v>0.2299788368268883</v>
      </c>
    </row>
    <row r="39" spans="1:5" x14ac:dyDescent="0.2">
      <c r="A39" s="30">
        <v>2016</v>
      </c>
      <c r="B39" s="13">
        <v>3.0977734753146136</v>
      </c>
      <c r="C39" s="13">
        <v>1.2630061551418257</v>
      </c>
      <c r="D39" s="13">
        <v>0.71584276477696318</v>
      </c>
      <c r="E39" s="13">
        <v>1.1090114092424723</v>
      </c>
    </row>
    <row r="40" spans="1:5" x14ac:dyDescent="0.2">
      <c r="A40" s="30">
        <v>2016</v>
      </c>
      <c r="B40" s="13">
        <v>1.072386058981234</v>
      </c>
      <c r="C40" s="13">
        <v>1.1813237157849241</v>
      </c>
      <c r="D40" s="13">
        <v>-0.80918360772687259</v>
      </c>
      <c r="E40" s="13">
        <v>0.70159583825053484</v>
      </c>
    </row>
    <row r="41" spans="1:5" x14ac:dyDescent="0.2">
      <c r="A41" s="30">
        <v>2017</v>
      </c>
      <c r="B41" s="13">
        <v>3.8936372269705588</v>
      </c>
      <c r="C41" s="13">
        <v>1.8034608024391063</v>
      </c>
      <c r="D41" s="13">
        <v>1.5707031285467823</v>
      </c>
      <c r="E41" s="13">
        <v>0.49773930166767583</v>
      </c>
    </row>
    <row r="42" spans="1:5" ht="12.95" customHeight="1" x14ac:dyDescent="0.2">
      <c r="A42" s="30">
        <v>2017</v>
      </c>
      <c r="B42" s="13">
        <v>4.7662694775435499</v>
      </c>
      <c r="C42" s="13">
        <v>2.1047855284867198</v>
      </c>
      <c r="D42" s="13">
        <v>1.7409037007802459</v>
      </c>
      <c r="E42" s="13">
        <v>0.78984686329051923</v>
      </c>
    </row>
    <row r="43" spans="1:5" x14ac:dyDescent="0.2">
      <c r="A43" s="30">
        <v>2017</v>
      </c>
      <c r="B43" s="13">
        <v>4.3192488262910667</v>
      </c>
      <c r="C43" s="13">
        <v>1.9294003245827227</v>
      </c>
      <c r="D43" s="13">
        <v>1.764087976210029</v>
      </c>
      <c r="E43" s="13">
        <v>0.65552978944577989</v>
      </c>
    </row>
    <row r="44" spans="1:5" x14ac:dyDescent="0.2">
      <c r="A44" s="30">
        <v>2017</v>
      </c>
      <c r="B44" s="13">
        <v>4.244031830238737</v>
      </c>
      <c r="C44" s="13">
        <v>1.6116418158313688</v>
      </c>
      <c r="D44" s="13">
        <v>1.6571800754931698</v>
      </c>
      <c r="E44" s="13">
        <v>0.90034578319455638</v>
      </c>
    </row>
    <row r="45" spans="1:5" x14ac:dyDescent="0.2">
      <c r="A45" s="29">
        <v>2018</v>
      </c>
      <c r="B45" s="13">
        <v>4.2047531992687404</v>
      </c>
      <c r="C45" s="13">
        <v>1.7337046989525644</v>
      </c>
      <c r="D45" s="13">
        <v>1.8495381286180124</v>
      </c>
      <c r="E45" s="13">
        <v>0.52420973712286367</v>
      </c>
    </row>
    <row r="46" spans="1:5" x14ac:dyDescent="0.2">
      <c r="A46" s="29">
        <v>2018</v>
      </c>
      <c r="B46" s="13">
        <v>3.6745406824147064</v>
      </c>
      <c r="C46" s="13">
        <v>1.3970379707307587</v>
      </c>
      <c r="D46" s="13">
        <v>1.9392677298792749</v>
      </c>
      <c r="E46" s="13">
        <v>0.42163068516624191</v>
      </c>
    </row>
    <row r="47" spans="1:5" x14ac:dyDescent="0.2">
      <c r="A47" s="29">
        <v>2018</v>
      </c>
      <c r="B47" s="13">
        <v>3.1503150315031592</v>
      </c>
      <c r="C47" s="13">
        <v>1.1606315436687462</v>
      </c>
      <c r="D47" s="13">
        <v>1.7807038719541233</v>
      </c>
      <c r="E47" s="13">
        <v>0.21921897907503685</v>
      </c>
    </row>
    <row r="48" spans="1:5" x14ac:dyDescent="0.2">
      <c r="A48" s="29">
        <v>2018</v>
      </c>
      <c r="B48" s="13">
        <v>3.1382527565733565</v>
      </c>
      <c r="C48" s="13">
        <v>1.3490303737715374</v>
      </c>
      <c r="D48" s="13">
        <v>1.370347373387431</v>
      </c>
      <c r="E48" s="13">
        <v>0.3962007830429668</v>
      </c>
    </row>
    <row r="49" spans="1:5" x14ac:dyDescent="0.2">
      <c r="A49" s="29">
        <v>2019</v>
      </c>
      <c r="B49" s="13">
        <v>2.8070175438596578</v>
      </c>
      <c r="C49" s="13">
        <v>0.76463642681241684</v>
      </c>
      <c r="D49" s="13">
        <v>1.4068085763407272</v>
      </c>
      <c r="E49" s="13">
        <v>0.68026108665547813</v>
      </c>
    </row>
    <row r="50" spans="1:5" x14ac:dyDescent="0.2">
      <c r="A50" s="29">
        <v>2019</v>
      </c>
      <c r="B50" s="13">
        <v>3.1223628691983141</v>
      </c>
      <c r="C50" s="13">
        <v>0.81734225591966958</v>
      </c>
      <c r="D50" s="13">
        <v>1.4923018610695293</v>
      </c>
      <c r="E50" s="13">
        <v>0.80729963512540248</v>
      </c>
    </row>
    <row r="52" spans="1:5" x14ac:dyDescent="0.2">
      <c r="B52" s="13"/>
      <c r="C52" s="13"/>
      <c r="D52" s="13"/>
      <c r="E52" s="13"/>
    </row>
    <row r="53" spans="1:5" x14ac:dyDescent="0.2">
      <c r="B53" s="13"/>
      <c r="C53" s="13"/>
      <c r="D53" s="13"/>
      <c r="E53" s="13"/>
    </row>
    <row r="54" spans="1:5" x14ac:dyDescent="0.2">
      <c r="B54" s="13"/>
      <c r="C54" s="13"/>
      <c r="D54" s="13"/>
      <c r="E54" s="13"/>
    </row>
    <row r="55" spans="1:5" x14ac:dyDescent="0.2">
      <c r="B55" s="13"/>
      <c r="C55" s="13"/>
      <c r="D55" s="13"/>
      <c r="E55" s="13"/>
    </row>
    <row r="56" spans="1:5" x14ac:dyDescent="0.2">
      <c r="B56" s="13"/>
      <c r="C56" s="13"/>
      <c r="D56" s="13"/>
      <c r="E56" s="13"/>
    </row>
    <row r="57" spans="1:5" x14ac:dyDescent="0.2">
      <c r="B57" s="13"/>
      <c r="C57" s="13"/>
      <c r="D57" s="13"/>
      <c r="E57" s="13"/>
    </row>
    <row r="58" spans="1:5" x14ac:dyDescent="0.2">
      <c r="B58" s="13"/>
      <c r="C58" s="13"/>
      <c r="D58" s="13"/>
      <c r="E58" s="13"/>
    </row>
    <row r="59" spans="1:5" x14ac:dyDescent="0.2">
      <c r="B59" s="13"/>
      <c r="C59" s="13"/>
      <c r="D59" s="13"/>
      <c r="E59" s="13"/>
    </row>
    <row r="60" spans="1:5" x14ac:dyDescent="0.2">
      <c r="B60" s="13"/>
      <c r="C60" s="13"/>
      <c r="D60" s="13"/>
      <c r="E60" s="13"/>
    </row>
    <row r="62" spans="1:5" x14ac:dyDescent="0.2">
      <c r="B62" s="13"/>
      <c r="C62" s="13"/>
      <c r="D62" s="13"/>
      <c r="E62" s="13"/>
    </row>
    <row r="63" spans="1:5" x14ac:dyDescent="0.2">
      <c r="A63" s="33"/>
      <c r="B63" s="13"/>
      <c r="C63" s="13"/>
      <c r="D63" s="13"/>
      <c r="E63" s="13"/>
    </row>
    <row r="64" spans="1:5" x14ac:dyDescent="0.2">
      <c r="A64" s="33"/>
      <c r="B64" s="13"/>
      <c r="C64" s="13"/>
      <c r="D64" s="13"/>
      <c r="E64" s="13"/>
    </row>
    <row r="65" spans="1:5" x14ac:dyDescent="0.2">
      <c r="A65" s="33"/>
      <c r="B65" s="13"/>
      <c r="C65" s="13"/>
      <c r="D65" s="13"/>
      <c r="E65" s="13"/>
    </row>
    <row r="66" spans="1:5" x14ac:dyDescent="0.2">
      <c r="A66" s="33"/>
      <c r="B66" s="13"/>
      <c r="C66" s="13"/>
      <c r="D66" s="13"/>
      <c r="E66" s="13"/>
    </row>
    <row r="67" spans="1:5" x14ac:dyDescent="0.2">
      <c r="A67" s="33"/>
      <c r="B67" s="13"/>
      <c r="C67" s="13"/>
      <c r="D67" s="13"/>
      <c r="E67" s="13"/>
    </row>
    <row r="68" spans="1:5" x14ac:dyDescent="0.2">
      <c r="A68" s="33"/>
      <c r="B68" s="13"/>
      <c r="C68" s="13"/>
      <c r="D68" s="13"/>
      <c r="E68" s="13"/>
    </row>
    <row r="69" spans="1:5" x14ac:dyDescent="0.2">
      <c r="A69" s="33"/>
      <c r="B69" s="13"/>
      <c r="C69" s="13"/>
      <c r="D69" s="13"/>
      <c r="E69" s="13"/>
    </row>
    <row r="70" spans="1:5" x14ac:dyDescent="0.2">
      <c r="A70" s="33"/>
      <c r="B70" s="13"/>
      <c r="C70" s="13"/>
      <c r="D70" s="13"/>
      <c r="E70" s="13"/>
    </row>
    <row r="71" spans="1:5" x14ac:dyDescent="0.2">
      <c r="A71" s="33"/>
      <c r="B71" s="13"/>
      <c r="C71" s="13"/>
      <c r="D71" s="13"/>
      <c r="E71" s="13"/>
    </row>
    <row r="72" spans="1:5" x14ac:dyDescent="0.2">
      <c r="A72" s="33"/>
      <c r="B72" s="13"/>
      <c r="C72" s="13"/>
      <c r="D72" s="13"/>
      <c r="E72" s="13"/>
    </row>
    <row r="73" spans="1:5" x14ac:dyDescent="0.2">
      <c r="A73" s="33"/>
      <c r="B73" s="13"/>
      <c r="C73" s="13"/>
      <c r="D73" s="13"/>
      <c r="E73" s="13"/>
    </row>
    <row r="74" spans="1:5" x14ac:dyDescent="0.2">
      <c r="A74" s="33"/>
      <c r="B74" s="13"/>
      <c r="C74" s="13"/>
      <c r="D74" s="13"/>
      <c r="E74" s="13"/>
    </row>
    <row r="75" spans="1:5" x14ac:dyDescent="0.2">
      <c r="A75" s="33"/>
      <c r="B75" s="13"/>
      <c r="C75" s="13"/>
      <c r="D75" s="13"/>
      <c r="E75" s="13"/>
    </row>
    <row r="76" spans="1:5" x14ac:dyDescent="0.2">
      <c r="A76" s="33"/>
      <c r="B76" s="13"/>
      <c r="C76" s="13"/>
      <c r="D76" s="13"/>
      <c r="E76" s="13"/>
    </row>
    <row r="77" spans="1:5" x14ac:dyDescent="0.2">
      <c r="A77" s="33"/>
      <c r="B77" s="13"/>
      <c r="C77" s="13"/>
      <c r="D77" s="13"/>
      <c r="E77" s="13"/>
    </row>
    <row r="78" spans="1:5" x14ac:dyDescent="0.2">
      <c r="A78" s="33"/>
      <c r="B78" s="13"/>
      <c r="C78" s="13"/>
      <c r="D78" s="13"/>
      <c r="E78" s="13"/>
    </row>
    <row r="79" spans="1:5" x14ac:dyDescent="0.2">
      <c r="A79" s="33"/>
      <c r="B79" s="13"/>
      <c r="C79" s="13"/>
      <c r="D79" s="13"/>
      <c r="E79" s="13"/>
    </row>
    <row r="80" spans="1:5" x14ac:dyDescent="0.2">
      <c r="A80" s="33"/>
      <c r="B80" s="13"/>
      <c r="C80" s="13"/>
      <c r="D80" s="13"/>
      <c r="E80" s="13"/>
    </row>
    <row r="81" spans="1:5" x14ac:dyDescent="0.2">
      <c r="A81" s="33"/>
      <c r="B81" s="13"/>
      <c r="C81" s="13"/>
      <c r="D81" s="13"/>
      <c r="E81" s="13"/>
    </row>
    <row r="82" spans="1:5" x14ac:dyDescent="0.2">
      <c r="A82" s="33"/>
      <c r="B82" s="13"/>
      <c r="C82" s="13"/>
      <c r="D82" s="13"/>
      <c r="E82" s="13"/>
    </row>
    <row r="83" spans="1:5" x14ac:dyDescent="0.2">
      <c r="A83" s="33"/>
      <c r="B83" s="13"/>
      <c r="C83" s="13"/>
      <c r="D83" s="13"/>
      <c r="E83" s="13"/>
    </row>
    <row r="84" spans="1:5" x14ac:dyDescent="0.2">
      <c r="A84" s="33"/>
      <c r="B84" s="13"/>
      <c r="C84" s="13"/>
      <c r="D84" s="13"/>
      <c r="E84" s="13"/>
    </row>
    <row r="85" spans="1:5" x14ac:dyDescent="0.2">
      <c r="A85" s="33"/>
      <c r="B85" s="13"/>
      <c r="C85" s="13"/>
      <c r="D85" s="13"/>
      <c r="E85" s="13"/>
    </row>
    <row r="86" spans="1:5" x14ac:dyDescent="0.2">
      <c r="A86" s="33"/>
      <c r="B86" s="13"/>
      <c r="C86" s="13"/>
      <c r="D86" s="13"/>
      <c r="E86" s="13"/>
    </row>
    <row r="87" spans="1:5" x14ac:dyDescent="0.2">
      <c r="A87" s="33"/>
      <c r="B87" s="13"/>
      <c r="C87" s="13"/>
      <c r="D87" s="13"/>
      <c r="E87" s="13"/>
    </row>
    <row r="88" spans="1:5" x14ac:dyDescent="0.2">
      <c r="A88" s="33"/>
      <c r="B88" s="13"/>
      <c r="C88" s="13"/>
      <c r="D88" s="13"/>
      <c r="E88" s="13"/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7EFFF"/>
  </sheetPr>
  <dimension ref="A1:D88"/>
  <sheetViews>
    <sheetView zoomScaleNormal="100" workbookViewId="0">
      <pane xSplit="1" ySplit="12" topLeftCell="B13" activePane="bottomRight" state="frozen"/>
      <selection activeCell="J6" sqref="J6"/>
      <selection pane="topRight" activeCell="J6" sqref="J6"/>
      <selection pane="bottomLeft" activeCell="J6" sqref="J6"/>
      <selection pane="bottomRight" activeCell="F22" sqref="F22"/>
    </sheetView>
  </sheetViews>
  <sheetFormatPr defaultRowHeight="11.25" x14ac:dyDescent="0.2"/>
  <cols>
    <col min="1" max="1" width="10.1640625" style="11" bestFit="1" customWidth="1"/>
    <col min="2" max="4" width="14.83203125" style="11" customWidth="1"/>
    <col min="5" max="16384" width="9.33203125" style="11"/>
  </cols>
  <sheetData>
    <row r="1" spans="1:4" x14ac:dyDescent="0.2">
      <c r="B1" s="25" t="s">
        <v>0</v>
      </c>
      <c r="C1" s="16"/>
      <c r="D1" s="16"/>
    </row>
    <row r="2" spans="1:4" x14ac:dyDescent="0.2">
      <c r="B2" s="25" t="s">
        <v>38</v>
      </c>
      <c r="C2" s="16"/>
      <c r="D2" s="16"/>
    </row>
    <row r="3" spans="1:4" ht="12.75" customHeight="1" x14ac:dyDescent="0.2">
      <c r="B3" s="25" t="s">
        <v>23</v>
      </c>
      <c r="C3" s="19"/>
      <c r="D3" s="19"/>
    </row>
    <row r="4" spans="1:4" ht="12" customHeight="1" x14ac:dyDescent="0.2">
      <c r="A4" s="11" t="s">
        <v>1</v>
      </c>
      <c r="B4" s="17" t="s">
        <v>87</v>
      </c>
      <c r="C4" s="28"/>
      <c r="D4" s="28"/>
    </row>
    <row r="5" spans="1:4" ht="12" customHeight="1" x14ac:dyDescent="0.2">
      <c r="A5" s="11" t="s">
        <v>2</v>
      </c>
      <c r="C5" s="28"/>
      <c r="D5" s="28"/>
    </row>
    <row r="6" spans="1:4" x14ac:dyDescent="0.2">
      <c r="A6" s="14" t="s">
        <v>24</v>
      </c>
      <c r="B6" s="31" t="s">
        <v>39</v>
      </c>
      <c r="C6" s="28"/>
      <c r="D6" s="28"/>
    </row>
    <row r="7" spans="1:4" x14ac:dyDescent="0.2">
      <c r="A7" s="14" t="s">
        <v>19</v>
      </c>
      <c r="B7" s="14" t="s">
        <v>138</v>
      </c>
      <c r="C7" s="28"/>
      <c r="D7" s="28"/>
    </row>
    <row r="8" spans="1:4" ht="12" customHeight="1" x14ac:dyDescent="0.2">
      <c r="A8" s="11" t="s">
        <v>3</v>
      </c>
      <c r="B8" s="11" t="s">
        <v>218</v>
      </c>
      <c r="C8" s="28"/>
      <c r="D8" s="28"/>
    </row>
    <row r="9" spans="1:4" ht="12" customHeight="1" x14ac:dyDescent="0.2">
      <c r="A9" s="11" t="s">
        <v>4</v>
      </c>
      <c r="C9" s="28"/>
      <c r="D9" s="28"/>
    </row>
    <row r="10" spans="1:4" x14ac:dyDescent="0.2">
      <c r="A10" s="14" t="s">
        <v>5</v>
      </c>
      <c r="B10" s="25"/>
    </row>
    <row r="12" spans="1:4" x14ac:dyDescent="0.2">
      <c r="A12" s="14"/>
      <c r="B12" s="2" t="s">
        <v>67</v>
      </c>
      <c r="C12" s="2" t="s">
        <v>21</v>
      </c>
      <c r="D12" s="2" t="s">
        <v>22</v>
      </c>
    </row>
    <row r="13" spans="1:4" x14ac:dyDescent="0.2">
      <c r="A13" s="29" t="s">
        <v>122</v>
      </c>
      <c r="B13" s="13">
        <v>-12.139048781835415</v>
      </c>
      <c r="C13" s="13">
        <v>-7.2763910208240548</v>
      </c>
      <c r="D13" s="13">
        <v>-4.8626577610113575</v>
      </c>
    </row>
    <row r="14" spans="1:4" x14ac:dyDescent="0.2">
      <c r="A14" s="29" t="s">
        <v>122</v>
      </c>
      <c r="B14" s="13">
        <v>-10.835992597604449</v>
      </c>
      <c r="C14" s="13">
        <v>-7.0795219187941489</v>
      </c>
      <c r="D14" s="13">
        <v>-3.7564706788102962</v>
      </c>
    </row>
    <row r="15" spans="1:4" x14ac:dyDescent="0.2">
      <c r="A15" s="29" t="s">
        <v>122</v>
      </c>
      <c r="B15" s="13">
        <v>-9.7708964962774694</v>
      </c>
      <c r="C15" s="13">
        <v>-7.2550112715792476</v>
      </c>
      <c r="D15" s="13">
        <v>-3.2615802949769201</v>
      </c>
    </row>
    <row r="16" spans="1:4" x14ac:dyDescent="0.2">
      <c r="A16" s="29" t="s">
        <v>122</v>
      </c>
      <c r="B16" s="13">
        <v>-9.5095789246379745</v>
      </c>
      <c r="C16" s="13">
        <v>-7.920727233554997</v>
      </c>
      <c r="D16" s="13">
        <v>-2.5943008141425432</v>
      </c>
    </row>
    <row r="17" spans="1:4" x14ac:dyDescent="0.2">
      <c r="A17" s="29" t="s">
        <v>123</v>
      </c>
      <c r="B17" s="13">
        <v>40.839311321366111</v>
      </c>
      <c r="C17" s="13">
        <v>4.4244202614168646</v>
      </c>
      <c r="D17" s="13">
        <v>36.414891059949227</v>
      </c>
    </row>
    <row r="18" spans="1:4" x14ac:dyDescent="0.2">
      <c r="A18" s="29" t="s">
        <v>123</v>
      </c>
      <c r="B18" s="13">
        <v>23.597094303453314</v>
      </c>
      <c r="C18" s="13">
        <v>3.5390509603168265</v>
      </c>
      <c r="D18" s="13">
        <v>20.058043343136486</v>
      </c>
    </row>
    <row r="19" spans="1:4" x14ac:dyDescent="0.2">
      <c r="A19" s="30" t="s">
        <v>123</v>
      </c>
      <c r="B19" s="13">
        <v>18.641962422395508</v>
      </c>
      <c r="C19" s="13">
        <v>1.8944116210350759</v>
      </c>
      <c r="D19" s="13">
        <v>16.832484817212183</v>
      </c>
    </row>
    <row r="20" spans="1:4" x14ac:dyDescent="0.2">
      <c r="A20" s="30" t="s">
        <v>123</v>
      </c>
      <c r="B20" s="13">
        <v>24.752708907849929</v>
      </c>
      <c r="C20" s="13">
        <v>2.1428146897721874</v>
      </c>
      <c r="D20" s="13">
        <v>23.721005329188852</v>
      </c>
    </row>
    <row r="21" spans="1:4" x14ac:dyDescent="0.2">
      <c r="A21" s="30" t="s">
        <v>124</v>
      </c>
      <c r="B21" s="13">
        <v>4.9084213853801462</v>
      </c>
      <c r="C21" s="13">
        <v>6.3557566023004801</v>
      </c>
      <c r="D21" s="13">
        <v>-2.3002492119234272</v>
      </c>
    </row>
    <row r="22" spans="1:4" x14ac:dyDescent="0.2">
      <c r="A22" s="30" t="s">
        <v>124</v>
      </c>
      <c r="B22" s="13">
        <v>9.109776752915888</v>
      </c>
      <c r="C22" s="13">
        <v>9.8180462711947847</v>
      </c>
      <c r="D22" s="13">
        <v>-0.70826951827890516</v>
      </c>
    </row>
    <row r="23" spans="1:4" x14ac:dyDescent="0.2">
      <c r="A23" s="30" t="s">
        <v>124</v>
      </c>
      <c r="B23" s="13">
        <v>12.345879269796512</v>
      </c>
      <c r="C23" s="13">
        <v>11.663116040578181</v>
      </c>
      <c r="D23" s="13">
        <v>0.71646912779833927</v>
      </c>
    </row>
    <row r="24" spans="1:4" x14ac:dyDescent="0.2">
      <c r="A24" s="30" t="s">
        <v>124</v>
      </c>
      <c r="B24" s="13">
        <v>12.704486659795911</v>
      </c>
      <c r="C24" s="13">
        <v>11.679490246833518</v>
      </c>
      <c r="D24" s="13">
        <v>1.0249964129623756</v>
      </c>
    </row>
    <row r="25" spans="1:4" x14ac:dyDescent="0.2">
      <c r="A25" s="30" t="s">
        <v>125</v>
      </c>
      <c r="B25" s="13">
        <v>17.966054380905373</v>
      </c>
      <c r="C25" s="13">
        <v>6.932915368276392</v>
      </c>
      <c r="D25" s="13">
        <v>11.08995448642245</v>
      </c>
    </row>
    <row r="26" spans="1:4" x14ac:dyDescent="0.2">
      <c r="A26" s="30" t="s">
        <v>125</v>
      </c>
      <c r="B26" s="13">
        <v>2.928512702085917</v>
      </c>
      <c r="C26" s="13">
        <v>3.8691281431477709</v>
      </c>
      <c r="D26" s="13">
        <v>-0.94061544106185391</v>
      </c>
    </row>
    <row r="27" spans="1:4" x14ac:dyDescent="0.2">
      <c r="A27" s="30" t="s">
        <v>125</v>
      </c>
      <c r="B27" s="13">
        <v>-2.3987896609928505</v>
      </c>
      <c r="C27" s="13">
        <v>2.9063281240911087</v>
      </c>
      <c r="D27" s="13">
        <v>-5.2224438607875827</v>
      </c>
    </row>
    <row r="28" spans="1:4" x14ac:dyDescent="0.2">
      <c r="A28" s="30" t="s">
        <v>125</v>
      </c>
      <c r="B28" s="13">
        <v>-14.422810043276524</v>
      </c>
      <c r="C28" s="13">
        <v>-0.79891906208510588</v>
      </c>
      <c r="D28" s="13">
        <v>-14.145703115073882</v>
      </c>
    </row>
    <row r="29" spans="1:4" x14ac:dyDescent="0.2">
      <c r="A29" s="30" t="s">
        <v>126</v>
      </c>
      <c r="B29" s="13">
        <v>-35.722793444959102</v>
      </c>
      <c r="C29" s="13">
        <v>-5.2584857651747212</v>
      </c>
      <c r="D29" s="13">
        <v>-29.823282038758737</v>
      </c>
    </row>
    <row r="30" spans="1:4" x14ac:dyDescent="0.2">
      <c r="A30" s="30" t="s">
        <v>126</v>
      </c>
      <c r="B30" s="13">
        <v>-24.550088009343774</v>
      </c>
      <c r="C30" s="13">
        <v>-2.4488018720685361</v>
      </c>
      <c r="D30" s="13">
        <v>-22.101286137275245</v>
      </c>
    </row>
    <row r="31" spans="1:4" x14ac:dyDescent="0.2">
      <c r="A31" s="30" t="s">
        <v>126</v>
      </c>
      <c r="B31" s="13">
        <v>-23.876718502800077</v>
      </c>
      <c r="C31" s="13">
        <v>-2.4917756117717982</v>
      </c>
      <c r="D31" s="13">
        <v>-20.930397436482817</v>
      </c>
    </row>
    <row r="32" spans="1:4" x14ac:dyDescent="0.2">
      <c r="A32" s="30" t="s">
        <v>126</v>
      </c>
      <c r="B32" s="13">
        <v>-18.022733176860061</v>
      </c>
      <c r="C32" s="13">
        <v>-0.9359213785866155</v>
      </c>
      <c r="D32" s="13">
        <v>-16.477055700712466</v>
      </c>
    </row>
    <row r="33" spans="1:4" x14ac:dyDescent="0.2">
      <c r="A33" s="30" t="s">
        <v>108</v>
      </c>
      <c r="B33" s="13">
        <v>-22.382374890059609</v>
      </c>
      <c r="C33" s="13">
        <v>-12.691718268316732</v>
      </c>
      <c r="D33" s="13">
        <v>-9.69065662174288</v>
      </c>
    </row>
    <row r="34" spans="1:4" x14ac:dyDescent="0.2">
      <c r="A34" s="30" t="s">
        <v>108</v>
      </c>
      <c r="B34" s="13">
        <v>-31.054095869564403</v>
      </c>
      <c r="C34" s="13">
        <v>-23.343562731884415</v>
      </c>
      <c r="D34" s="13">
        <v>-7.7105331376799757</v>
      </c>
    </row>
    <row r="35" spans="1:4" x14ac:dyDescent="0.2">
      <c r="A35" s="30" t="s">
        <v>108</v>
      </c>
      <c r="B35" s="13">
        <v>-12.178233589351638</v>
      </c>
      <c r="C35" s="13">
        <v>-14.383664835121317</v>
      </c>
      <c r="D35" s="13">
        <v>2.2054312457696676</v>
      </c>
    </row>
    <row r="36" spans="1:4" x14ac:dyDescent="0.2">
      <c r="A36" s="30" t="s">
        <v>108</v>
      </c>
      <c r="B36" s="13">
        <v>-5.7259650935987167</v>
      </c>
      <c r="C36" s="13">
        <v>-13.555155527895918</v>
      </c>
      <c r="D36" s="13">
        <v>7.8291904342971934</v>
      </c>
    </row>
    <row r="37" spans="1:4" x14ac:dyDescent="0.2">
      <c r="A37" s="30" t="s">
        <v>109</v>
      </c>
      <c r="B37" s="13">
        <v>-23.443636968793779</v>
      </c>
      <c r="C37" s="13">
        <v>-12.808493030128144</v>
      </c>
      <c r="D37" s="13">
        <v>-10.635143938665617</v>
      </c>
    </row>
    <row r="38" spans="1:4" x14ac:dyDescent="0.2">
      <c r="A38" s="30" t="s">
        <v>109</v>
      </c>
      <c r="B38" s="13">
        <v>-24.016237702255172</v>
      </c>
      <c r="C38" s="13">
        <v>-13.943982789755449</v>
      </c>
      <c r="D38" s="13">
        <v>-10.072254912499721</v>
      </c>
    </row>
    <row r="39" spans="1:4" x14ac:dyDescent="0.2">
      <c r="A39" s="30" t="s">
        <v>109</v>
      </c>
      <c r="B39" s="13">
        <v>-28.865195325587223</v>
      </c>
      <c r="C39" s="13">
        <v>-19.677415811019902</v>
      </c>
      <c r="D39" s="13">
        <v>-9.1877795145673158</v>
      </c>
    </row>
    <row r="40" spans="1:4" x14ac:dyDescent="0.2">
      <c r="A40" s="30" t="s">
        <v>109</v>
      </c>
      <c r="B40" s="13">
        <v>-1.0414545845188639</v>
      </c>
      <c r="C40" s="13">
        <v>8.6604986932733823</v>
      </c>
      <c r="D40" s="13">
        <v>-9.0099354776839959</v>
      </c>
    </row>
    <row r="41" spans="1:4" x14ac:dyDescent="0.2">
      <c r="A41" s="30" t="s">
        <v>110</v>
      </c>
      <c r="B41" s="13">
        <v>-2.1404364076880844</v>
      </c>
      <c r="C41" s="13">
        <v>-6.6257737593995998</v>
      </c>
      <c r="D41" s="13">
        <v>4.4853373517115127</v>
      </c>
    </row>
    <row r="42" spans="1:4" ht="12.95" customHeight="1" x14ac:dyDescent="0.2">
      <c r="A42" s="30" t="s">
        <v>110</v>
      </c>
      <c r="B42" s="13">
        <v>-2.6609410921265009</v>
      </c>
      <c r="C42" s="13">
        <v>-7.6804329176502621</v>
      </c>
      <c r="D42" s="13">
        <v>5.0194918255237679</v>
      </c>
    </row>
    <row r="43" spans="1:4" x14ac:dyDescent="0.2">
      <c r="A43" s="30" t="s">
        <v>110</v>
      </c>
      <c r="B43" s="13">
        <v>0.75661816164691587</v>
      </c>
      <c r="C43" s="13">
        <v>-5.965787741877052</v>
      </c>
      <c r="D43" s="13">
        <v>6.7224059035239634</v>
      </c>
    </row>
    <row r="44" spans="1:4" x14ac:dyDescent="0.2">
      <c r="A44" s="30" t="s">
        <v>110</v>
      </c>
      <c r="B44" s="13">
        <v>-5.9325587132824653</v>
      </c>
      <c r="C44" s="13">
        <v>-9.3623990827477197</v>
      </c>
      <c r="D44" s="13">
        <v>2.7305396701645628</v>
      </c>
    </row>
    <row r="45" spans="1:4" x14ac:dyDescent="0.2">
      <c r="A45" s="30" t="s">
        <v>111</v>
      </c>
      <c r="B45" s="13">
        <v>15.078768085319428</v>
      </c>
      <c r="C45" s="13">
        <v>2.4121121972741966</v>
      </c>
      <c r="D45" s="13">
        <v>12.666655888045241</v>
      </c>
    </row>
    <row r="46" spans="1:4" x14ac:dyDescent="0.2">
      <c r="A46" s="30" t="s">
        <v>111</v>
      </c>
      <c r="B46" s="13">
        <v>16.042482296062932</v>
      </c>
      <c r="C46" s="13">
        <v>13.529632075045825</v>
      </c>
      <c r="D46" s="13">
        <v>2.5128502210170889</v>
      </c>
    </row>
    <row r="47" spans="1:4" x14ac:dyDescent="0.2">
      <c r="A47" s="30" t="s">
        <v>111</v>
      </c>
      <c r="B47" s="13">
        <v>9.031239222356092</v>
      </c>
      <c r="C47" s="13">
        <v>6.4006545720832388</v>
      </c>
      <c r="D47" s="13">
        <v>2.6305846502728252</v>
      </c>
    </row>
    <row r="48" spans="1:4" x14ac:dyDescent="0.2">
      <c r="A48" s="30" t="s">
        <v>111</v>
      </c>
      <c r="B48" s="13">
        <v>7.771833784740112</v>
      </c>
      <c r="C48" s="13">
        <v>6.0584506547431021</v>
      </c>
      <c r="D48" s="13">
        <v>1.7133831299970186</v>
      </c>
    </row>
    <row r="49" spans="1:4" x14ac:dyDescent="0.2">
      <c r="A49" s="30" t="s">
        <v>112</v>
      </c>
      <c r="B49" s="13">
        <v>21.616864691437176</v>
      </c>
      <c r="C49" s="13">
        <v>22.129346058338051</v>
      </c>
      <c r="D49" s="13">
        <v>-0.51248136690087132</v>
      </c>
    </row>
    <row r="50" spans="1:4" x14ac:dyDescent="0.2">
      <c r="A50" s="30" t="s">
        <v>112</v>
      </c>
      <c r="B50" s="13">
        <v>7.6142641985181614</v>
      </c>
      <c r="C50" s="13">
        <v>1.7498844764779162</v>
      </c>
      <c r="D50" s="13">
        <v>5.8643797220402663</v>
      </c>
    </row>
    <row r="51" spans="1:4" x14ac:dyDescent="0.2">
      <c r="A51" s="30" t="s">
        <v>112</v>
      </c>
      <c r="B51" s="13">
        <v>13.572387124880404</v>
      </c>
      <c r="C51" s="13">
        <v>9.2013191730916848</v>
      </c>
      <c r="D51" s="13">
        <v>4.3710679517887403</v>
      </c>
    </row>
    <row r="52" spans="1:4" x14ac:dyDescent="0.2">
      <c r="A52" s="30" t="s">
        <v>112</v>
      </c>
      <c r="B52" s="13">
        <v>3.761530914986233</v>
      </c>
      <c r="C52" s="13">
        <v>-1.8158559833223964</v>
      </c>
      <c r="D52" s="13">
        <v>4.9634133425986686</v>
      </c>
    </row>
    <row r="53" spans="1:4" x14ac:dyDescent="0.2">
      <c r="A53" s="30" t="s">
        <v>127</v>
      </c>
      <c r="B53" s="13">
        <v>4.1322894160933821</v>
      </c>
      <c r="C53" s="13">
        <v>10.40890289152769</v>
      </c>
      <c r="D53" s="13">
        <v>-5.4995068380007828</v>
      </c>
    </row>
    <row r="54" spans="1:4" x14ac:dyDescent="0.2">
      <c r="A54" s="30" t="s">
        <v>127</v>
      </c>
      <c r="B54" s="13">
        <v>-0.4671042979262352</v>
      </c>
      <c r="C54" s="13">
        <v>5.0600138873385596</v>
      </c>
      <c r="D54" s="13">
        <v>-5.5271181852647961</v>
      </c>
    </row>
    <row r="55" spans="1:4" x14ac:dyDescent="0.2">
      <c r="A55" s="30" t="s">
        <v>127</v>
      </c>
      <c r="B55" s="13">
        <v>-8.4482766449459401</v>
      </c>
      <c r="C55" s="13">
        <v>-1.5055408693155641</v>
      </c>
      <c r="D55" s="13">
        <v>-6.4135350625953977</v>
      </c>
    </row>
    <row r="56" spans="1:4" x14ac:dyDescent="0.2">
      <c r="A56" s="30" t="s">
        <v>127</v>
      </c>
      <c r="B56" s="13">
        <v>1.6013569539770289</v>
      </c>
      <c r="C56" s="13">
        <v>7.3840244631471599</v>
      </c>
      <c r="D56" s="13">
        <v>-5.190951532838791</v>
      </c>
    </row>
    <row r="57" spans="1:4" x14ac:dyDescent="0.2">
      <c r="A57" s="30" t="s">
        <v>178</v>
      </c>
      <c r="B57" s="13">
        <v>-3.8534604486658575</v>
      </c>
      <c r="C57" s="13">
        <v>-3.1618707290144106</v>
      </c>
      <c r="D57" s="13">
        <v>-2.1553698655569118</v>
      </c>
    </row>
    <row r="58" spans="1:4" x14ac:dyDescent="0.2">
      <c r="A58" s="30" t="s">
        <v>178</v>
      </c>
      <c r="B58" s="13">
        <v>4.9282075187693453</v>
      </c>
      <c r="C58" s="13">
        <v>4.690385710368254</v>
      </c>
      <c r="D58" s="13">
        <v>0.86991944405633381</v>
      </c>
    </row>
    <row r="59" spans="1:4" x14ac:dyDescent="0.2">
      <c r="A59" s="30" t="s">
        <v>178</v>
      </c>
      <c r="B59" s="13">
        <v>4.7075354754928744</v>
      </c>
      <c r="C59" s="13">
        <v>-4.8788360190936998E-2</v>
      </c>
      <c r="D59" s="13">
        <v>4.1782891536028988</v>
      </c>
    </row>
    <row r="60" spans="1:4" x14ac:dyDescent="0.2">
      <c r="A60" s="30" t="s">
        <v>178</v>
      </c>
      <c r="B60" s="13">
        <v>-6.6751419730307404</v>
      </c>
      <c r="C60" s="13">
        <v>-7.2381273010257345</v>
      </c>
      <c r="D60" s="13">
        <v>0.56298532799500856</v>
      </c>
    </row>
    <row r="61" spans="1:4" x14ac:dyDescent="0.2">
      <c r="A61" s="30" t="s">
        <v>199</v>
      </c>
      <c r="B61" s="13">
        <v>18.469029605028918</v>
      </c>
      <c r="C61" s="13">
        <v>6.0547216189858268</v>
      </c>
      <c r="D61" s="13">
        <v>13.1605766427595</v>
      </c>
    </row>
    <row r="62" spans="1:4" x14ac:dyDescent="0.2">
      <c r="A62" s="30" t="s">
        <v>199</v>
      </c>
      <c r="B62" s="13">
        <v>31.569064009305016</v>
      </c>
      <c r="C62" s="13">
        <v>17.623069904377541</v>
      </c>
      <c r="D62" s="13">
        <v>13.343584466373251</v>
      </c>
    </row>
    <row r="63" spans="1:4" x14ac:dyDescent="0.2">
      <c r="A63" s="30" t="s">
        <v>199</v>
      </c>
      <c r="B63" s="13">
        <v>28.362610794219869</v>
      </c>
      <c r="C63" s="13">
        <v>13.550133965699205</v>
      </c>
      <c r="D63" s="13">
        <v>15.338553102267479</v>
      </c>
    </row>
    <row r="64" spans="1:4" x14ac:dyDescent="0.2">
      <c r="A64" s="30" t="s">
        <v>199</v>
      </c>
      <c r="B64" s="13">
        <v>37.017191184376209</v>
      </c>
      <c r="C64" s="13">
        <v>25.942014499491371</v>
      </c>
      <c r="D64" s="13">
        <v>11.075176684884818</v>
      </c>
    </row>
    <row r="65" spans="1:4" x14ac:dyDescent="0.2">
      <c r="A65" s="30" t="s">
        <v>214</v>
      </c>
      <c r="B65" s="13">
        <v>4.6390985361716597</v>
      </c>
      <c r="C65" s="13">
        <v>-11.912546240389723</v>
      </c>
      <c r="D65" s="13">
        <v>15.960463428899413</v>
      </c>
    </row>
    <row r="66" spans="1:4" x14ac:dyDescent="0.2">
      <c r="A66" s="33" t="s">
        <v>214</v>
      </c>
      <c r="B66" s="13">
        <v>-7.8800128788980572E-2</v>
      </c>
      <c r="C66" s="13">
        <v>-12.883436761642189</v>
      </c>
      <c r="D66" s="13">
        <v>12.804636632853217</v>
      </c>
    </row>
    <row r="67" spans="1:4" x14ac:dyDescent="0.2">
      <c r="A67" s="33" t="s">
        <v>214</v>
      </c>
      <c r="B67" s="13">
        <v>25.158852933486099</v>
      </c>
      <c r="C67" s="13">
        <v>9.4991342505444152</v>
      </c>
      <c r="D67" s="13">
        <v>15.249882617367897</v>
      </c>
    </row>
    <row r="68" spans="1:4" x14ac:dyDescent="0.2">
      <c r="A68" s="33" t="s">
        <v>214</v>
      </c>
      <c r="B68" s="13">
        <v>91.087451941872885</v>
      </c>
      <c r="C68" s="13">
        <v>79.495847855913226</v>
      </c>
      <c r="D68" s="13">
        <v>11.591604085959681</v>
      </c>
    </row>
    <row r="69" spans="1:4" x14ac:dyDescent="0.2">
      <c r="A69" s="33" t="s">
        <v>222</v>
      </c>
      <c r="B69" s="13">
        <v>-13.33717684184974</v>
      </c>
      <c r="C69" s="13">
        <v>-2.8762078251227634</v>
      </c>
      <c r="D69" s="13">
        <v>-9.8959972653145485</v>
      </c>
    </row>
    <row r="70" spans="1:4" x14ac:dyDescent="0.2">
      <c r="A70" s="33" t="s">
        <v>222</v>
      </c>
      <c r="B70" s="13">
        <v>13.033297448147341</v>
      </c>
      <c r="C70" s="13">
        <v>22.807924690799535</v>
      </c>
      <c r="D70" s="13">
        <v>-9.7746272426521905</v>
      </c>
    </row>
    <row r="71" spans="1:4" x14ac:dyDescent="0.2">
      <c r="A71" s="33"/>
      <c r="B71" s="13"/>
      <c r="C71" s="13"/>
      <c r="D71" s="13"/>
    </row>
    <row r="72" spans="1:4" x14ac:dyDescent="0.2">
      <c r="A72" s="33"/>
      <c r="B72" s="13"/>
      <c r="C72" s="13"/>
      <c r="D72" s="13"/>
    </row>
    <row r="73" spans="1:4" x14ac:dyDescent="0.2">
      <c r="A73" s="33"/>
      <c r="B73" s="13"/>
      <c r="C73" s="13"/>
      <c r="D73" s="13"/>
    </row>
    <row r="74" spans="1:4" x14ac:dyDescent="0.2">
      <c r="A74" s="33"/>
      <c r="B74" s="13"/>
      <c r="C74" s="13"/>
      <c r="D74" s="13"/>
    </row>
    <row r="75" spans="1:4" x14ac:dyDescent="0.2">
      <c r="A75" s="33"/>
      <c r="B75" s="13"/>
      <c r="C75" s="13"/>
      <c r="D75" s="13"/>
    </row>
    <row r="76" spans="1:4" x14ac:dyDescent="0.2">
      <c r="A76" s="33"/>
      <c r="B76" s="13"/>
      <c r="C76" s="13"/>
      <c r="D76" s="13"/>
    </row>
    <row r="77" spans="1:4" x14ac:dyDescent="0.2">
      <c r="A77" s="33"/>
      <c r="B77" s="13"/>
      <c r="C77" s="13"/>
      <c r="D77" s="13"/>
    </row>
    <row r="78" spans="1:4" x14ac:dyDescent="0.2">
      <c r="A78" s="33"/>
      <c r="B78" s="13"/>
      <c r="C78" s="13"/>
      <c r="D78" s="13"/>
    </row>
    <row r="79" spans="1:4" x14ac:dyDescent="0.2">
      <c r="A79" s="33"/>
      <c r="B79" s="13"/>
      <c r="C79" s="13"/>
      <c r="D79" s="13"/>
    </row>
    <row r="80" spans="1:4" x14ac:dyDescent="0.2">
      <c r="A80" s="33"/>
      <c r="B80" s="13"/>
      <c r="C80" s="13"/>
      <c r="D80" s="13"/>
    </row>
    <row r="81" spans="1:4" x14ac:dyDescent="0.2">
      <c r="A81" s="33"/>
      <c r="B81" s="13"/>
      <c r="C81" s="13"/>
      <c r="D81" s="13"/>
    </row>
    <row r="82" spans="1:4" x14ac:dyDescent="0.2">
      <c r="A82" s="33"/>
      <c r="B82" s="13"/>
      <c r="C82" s="13"/>
      <c r="D82" s="13"/>
    </row>
    <row r="83" spans="1:4" x14ac:dyDescent="0.2">
      <c r="A83" s="33"/>
      <c r="B83" s="13"/>
      <c r="C83" s="13"/>
      <c r="D83" s="13"/>
    </row>
    <row r="84" spans="1:4" x14ac:dyDescent="0.2">
      <c r="A84" s="33"/>
      <c r="B84" s="13"/>
      <c r="C84" s="13"/>
      <c r="D84" s="13"/>
    </row>
    <row r="85" spans="1:4" x14ac:dyDescent="0.2">
      <c r="A85" s="33"/>
      <c r="B85" s="13"/>
      <c r="C85" s="13"/>
      <c r="D85" s="13"/>
    </row>
    <row r="86" spans="1:4" x14ac:dyDescent="0.2">
      <c r="A86" s="33"/>
      <c r="B86" s="13"/>
      <c r="C86" s="13"/>
      <c r="D86" s="13"/>
    </row>
    <row r="88" spans="1:4" x14ac:dyDescent="0.2">
      <c r="A88" s="33"/>
      <c r="B88" s="13"/>
      <c r="C88" s="13"/>
      <c r="D88" s="13"/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7EFFF"/>
  </sheetPr>
  <dimension ref="A1:D183"/>
  <sheetViews>
    <sheetView workbookViewId="0">
      <pane xSplit="1" ySplit="12" topLeftCell="B13" activePane="bottomRight" state="frozen"/>
      <selection activeCell="J6" sqref="J6"/>
      <selection pane="topRight" activeCell="J6" sqref="J6"/>
      <selection pane="bottomLeft" activeCell="J6" sqref="J6"/>
      <selection pane="bottomRight" activeCell="D16" sqref="D16"/>
    </sheetView>
  </sheetViews>
  <sheetFormatPr defaultRowHeight="11.25" x14ac:dyDescent="0.2"/>
  <cols>
    <col min="1" max="3" width="9.33203125" style="11"/>
    <col min="4" max="4" width="23.5" style="11" customWidth="1"/>
    <col min="5" max="16384" width="9.33203125" style="11"/>
  </cols>
  <sheetData>
    <row r="1" spans="1:4" x14ac:dyDescent="0.2">
      <c r="B1" s="25" t="s">
        <v>0</v>
      </c>
      <c r="C1" s="16"/>
      <c r="D1" s="16"/>
    </row>
    <row r="2" spans="1:4" x14ac:dyDescent="0.2">
      <c r="B2" s="25" t="s">
        <v>38</v>
      </c>
      <c r="C2" s="16"/>
      <c r="D2" s="16"/>
    </row>
    <row r="3" spans="1:4" x14ac:dyDescent="0.2">
      <c r="B3" s="25" t="s">
        <v>17</v>
      </c>
      <c r="C3" s="16"/>
      <c r="D3" s="19"/>
    </row>
    <row r="4" spans="1:4" x14ac:dyDescent="0.2">
      <c r="A4" s="11" t="s">
        <v>1</v>
      </c>
      <c r="B4" s="11" t="s">
        <v>207</v>
      </c>
      <c r="C4" s="16"/>
      <c r="D4" s="19"/>
    </row>
    <row r="5" spans="1:4" x14ac:dyDescent="0.2">
      <c r="A5" s="11" t="s">
        <v>2</v>
      </c>
      <c r="C5" s="16"/>
      <c r="D5" s="28"/>
    </row>
    <row r="6" spans="1:4" x14ac:dyDescent="0.2">
      <c r="A6" s="11" t="s">
        <v>26</v>
      </c>
      <c r="B6" s="11" t="s">
        <v>210</v>
      </c>
      <c r="C6" s="31"/>
      <c r="D6" s="19"/>
    </row>
    <row r="7" spans="1:4" x14ac:dyDescent="0.2">
      <c r="A7" s="11" t="s">
        <v>19</v>
      </c>
      <c r="B7" s="11" t="s">
        <v>138</v>
      </c>
      <c r="C7" s="31"/>
      <c r="D7" s="28"/>
    </row>
    <row r="8" spans="1:4" x14ac:dyDescent="0.2">
      <c r="A8" s="11" t="s">
        <v>3</v>
      </c>
      <c r="B8" s="31" t="s">
        <v>218</v>
      </c>
      <c r="C8" s="16"/>
      <c r="D8" s="28"/>
    </row>
    <row r="9" spans="1:4" x14ac:dyDescent="0.2">
      <c r="A9" s="11" t="s">
        <v>4</v>
      </c>
    </row>
    <row r="10" spans="1:4" x14ac:dyDescent="0.2">
      <c r="A10" s="14" t="s">
        <v>5</v>
      </c>
      <c r="B10" s="25"/>
    </row>
    <row r="11" spans="1:4" x14ac:dyDescent="0.2">
      <c r="B11" s="16"/>
      <c r="C11" s="16"/>
      <c r="D11" s="16"/>
    </row>
    <row r="12" spans="1:4" ht="21.75" x14ac:dyDescent="0.2">
      <c r="B12" s="6" t="s">
        <v>132</v>
      </c>
      <c r="C12" s="7" t="s">
        <v>133</v>
      </c>
      <c r="D12" s="7" t="s">
        <v>134</v>
      </c>
    </row>
    <row r="13" spans="1:4" x14ac:dyDescent="0.2">
      <c r="A13" s="35">
        <v>38442</v>
      </c>
      <c r="B13" s="36">
        <v>4.6810232676553154</v>
      </c>
      <c r="C13" s="36">
        <v>8.7632549387521621</v>
      </c>
      <c r="D13" s="36">
        <v>6.5719158604153227</v>
      </c>
    </row>
    <row r="14" spans="1:4" x14ac:dyDescent="0.2">
      <c r="A14" s="35">
        <v>38533</v>
      </c>
      <c r="B14" s="36">
        <v>8.0239181886216713</v>
      </c>
      <c r="C14" s="37">
        <v>12.313735087710697</v>
      </c>
      <c r="D14" s="37">
        <v>8.1428960420761207</v>
      </c>
    </row>
    <row r="15" spans="1:4" x14ac:dyDescent="0.2">
      <c r="A15" s="35">
        <v>38625</v>
      </c>
      <c r="B15" s="36">
        <v>13.828706818869918</v>
      </c>
      <c r="C15" s="37">
        <v>9.396285458188224</v>
      </c>
      <c r="D15" s="37">
        <v>9.5785384990980216</v>
      </c>
    </row>
    <row r="16" spans="1:4" x14ac:dyDescent="0.2">
      <c r="A16" s="35">
        <v>38717</v>
      </c>
      <c r="B16" s="36">
        <v>20.339568333712933</v>
      </c>
      <c r="C16" s="37">
        <v>11.84781857699222</v>
      </c>
      <c r="D16" s="37">
        <v>11.037060157323486</v>
      </c>
    </row>
    <row r="17" spans="1:4" x14ac:dyDescent="0.2">
      <c r="A17" s="35">
        <v>38807</v>
      </c>
      <c r="B17" s="36">
        <v>22.616931171650734</v>
      </c>
      <c r="C17" s="37">
        <v>11.793364031870501</v>
      </c>
      <c r="D17" s="37">
        <v>14.088234120172348</v>
      </c>
    </row>
    <row r="18" spans="1:4" x14ac:dyDescent="0.2">
      <c r="A18" s="35">
        <v>38898</v>
      </c>
      <c r="B18" s="36">
        <v>22.73795069381055</v>
      </c>
      <c r="C18" s="37">
        <v>9.7279736794910967</v>
      </c>
      <c r="D18" s="37">
        <v>14.314064351898303</v>
      </c>
    </row>
    <row r="19" spans="1:4" x14ac:dyDescent="0.2">
      <c r="A19" s="35">
        <v>38990</v>
      </c>
      <c r="B19" s="36">
        <v>17.604611900410273</v>
      </c>
      <c r="C19" s="37">
        <v>7.0551777034470575</v>
      </c>
      <c r="D19" s="37">
        <v>12.336035328201378</v>
      </c>
    </row>
    <row r="20" spans="1:4" x14ac:dyDescent="0.2">
      <c r="A20" s="35">
        <v>39082</v>
      </c>
      <c r="B20" s="36">
        <v>8.0027132813854873</v>
      </c>
      <c r="C20" s="37">
        <v>6.2243331970919469</v>
      </c>
      <c r="D20" s="37">
        <v>9.8973862787810063</v>
      </c>
    </row>
    <row r="21" spans="1:4" x14ac:dyDescent="0.2">
      <c r="A21" s="35">
        <v>39172</v>
      </c>
      <c r="B21" s="36">
        <v>3.9657144981358305</v>
      </c>
      <c r="C21" s="37">
        <v>3.3093443938545963</v>
      </c>
      <c r="D21" s="37">
        <v>3.475279437659462</v>
      </c>
    </row>
    <row r="22" spans="1:4" x14ac:dyDescent="0.2">
      <c r="A22" s="35">
        <v>39263</v>
      </c>
      <c r="B22" s="36">
        <v>2.4651520365187141</v>
      </c>
      <c r="C22" s="37">
        <v>2.6874307588026669</v>
      </c>
      <c r="D22" s="37">
        <v>-1.9009563632155224E-2</v>
      </c>
    </row>
    <row r="23" spans="1:4" x14ac:dyDescent="0.2">
      <c r="A23" s="35">
        <v>39355</v>
      </c>
      <c r="B23" s="36">
        <v>4.688493759527157</v>
      </c>
      <c r="C23" s="37">
        <v>2.6851282063657278</v>
      </c>
      <c r="D23" s="37">
        <v>-0.97701271449547322</v>
      </c>
    </row>
    <row r="24" spans="1:4" x14ac:dyDescent="0.2">
      <c r="A24" s="35">
        <v>39447</v>
      </c>
      <c r="B24" s="36">
        <v>7.9716454786249891</v>
      </c>
      <c r="C24" s="37">
        <v>1.0121533296489238</v>
      </c>
      <c r="D24" s="37">
        <v>-1.8894647198350545</v>
      </c>
    </row>
    <row r="25" spans="1:4" x14ac:dyDescent="0.2">
      <c r="A25" s="35">
        <v>39538</v>
      </c>
      <c r="B25" s="36">
        <v>5.5283827637244487</v>
      </c>
      <c r="C25" s="37">
        <v>1.8460005577161986</v>
      </c>
      <c r="D25" s="37">
        <v>-1.9844116946789558</v>
      </c>
    </row>
    <row r="26" spans="1:4" x14ac:dyDescent="0.2">
      <c r="A26" s="35">
        <v>39629</v>
      </c>
      <c r="B26" s="36">
        <v>2.4272759723018789</v>
      </c>
      <c r="C26" s="37">
        <v>-0.87025602688159953</v>
      </c>
      <c r="D26" s="37">
        <v>-3.7162684004139801</v>
      </c>
    </row>
    <row r="27" spans="1:4" x14ac:dyDescent="0.2">
      <c r="A27" s="35">
        <v>39721</v>
      </c>
      <c r="B27" s="36">
        <v>-1.8413135703091665</v>
      </c>
      <c r="C27" s="37">
        <v>-6.5136460736258233</v>
      </c>
      <c r="D27" s="37">
        <v>-4.5699493353585137</v>
      </c>
    </row>
    <row r="28" spans="1:4" x14ac:dyDescent="0.2">
      <c r="A28" s="35">
        <v>39813</v>
      </c>
      <c r="B28" s="36">
        <v>-5.4384145952393714</v>
      </c>
      <c r="C28" s="37">
        <v>-13.984085729451412</v>
      </c>
      <c r="D28" s="37">
        <v>-6.585635534644263</v>
      </c>
    </row>
    <row r="29" spans="1:4" x14ac:dyDescent="0.2">
      <c r="A29" s="35">
        <v>39903</v>
      </c>
      <c r="B29" s="36">
        <v>-11.599738750366573</v>
      </c>
      <c r="C29" s="37">
        <v>-22.122915201110182</v>
      </c>
      <c r="D29" s="37">
        <v>-9.7481074886367693</v>
      </c>
    </row>
    <row r="30" spans="1:4" x14ac:dyDescent="0.2">
      <c r="A30" s="35">
        <v>39994</v>
      </c>
      <c r="B30" s="36">
        <v>-17.87121607596427</v>
      </c>
      <c r="C30" s="37">
        <v>-25.301139250782402</v>
      </c>
      <c r="D30" s="37">
        <v>-11.39713061076808</v>
      </c>
    </row>
    <row r="31" spans="1:4" x14ac:dyDescent="0.2">
      <c r="A31" s="35">
        <v>40086</v>
      </c>
      <c r="B31" s="36">
        <v>-22.014746734570313</v>
      </c>
      <c r="C31" s="37">
        <v>-23.111656427160941</v>
      </c>
      <c r="D31" s="37">
        <v>-9.3594605550257235</v>
      </c>
    </row>
    <row r="32" spans="1:4" x14ac:dyDescent="0.2">
      <c r="A32" s="35">
        <v>40178</v>
      </c>
      <c r="B32" s="36">
        <v>-25.743403044994718</v>
      </c>
      <c r="C32" s="37">
        <v>-16.08401251606638</v>
      </c>
      <c r="D32" s="37">
        <v>-1.9640870182057846</v>
      </c>
    </row>
    <row r="33" spans="1:4" x14ac:dyDescent="0.2">
      <c r="A33" s="35">
        <v>40268</v>
      </c>
      <c r="B33" s="36">
        <v>-22.780883499219186</v>
      </c>
      <c r="C33" s="37">
        <v>-7.1466593874470181</v>
      </c>
      <c r="D33" s="37">
        <v>9.6544059141618455</v>
      </c>
    </row>
    <row r="34" spans="1:4" x14ac:dyDescent="0.2">
      <c r="A34" s="35">
        <v>40359</v>
      </c>
      <c r="B34" s="36">
        <v>-16.349018429222507</v>
      </c>
      <c r="C34" s="37">
        <v>0.781508938851605</v>
      </c>
      <c r="D34" s="37">
        <v>25.59531951529166</v>
      </c>
    </row>
    <row r="35" spans="1:4" x14ac:dyDescent="0.2">
      <c r="A35" s="35">
        <v>40451</v>
      </c>
      <c r="B35" s="36">
        <v>-7.0318721885048845</v>
      </c>
      <c r="C35" s="37">
        <v>2.3839315129101424</v>
      </c>
      <c r="D35" s="37">
        <v>32.941919173853648</v>
      </c>
    </row>
    <row r="36" spans="1:4" x14ac:dyDescent="0.2">
      <c r="A36" s="35">
        <v>40543</v>
      </c>
      <c r="B36" s="36">
        <v>-1.7318239869705709</v>
      </c>
      <c r="C36" s="37">
        <v>0.51017413843725823</v>
      </c>
      <c r="D36" s="37">
        <v>31.753192641577186</v>
      </c>
    </row>
    <row r="37" spans="1:4" x14ac:dyDescent="0.2">
      <c r="A37" s="35">
        <v>40633</v>
      </c>
      <c r="B37" s="36">
        <v>2.6828221567430921</v>
      </c>
      <c r="C37" s="37">
        <v>1.5099934781132474</v>
      </c>
      <c r="D37" s="37">
        <v>25.286153508305919</v>
      </c>
    </row>
    <row r="38" spans="1:4" x14ac:dyDescent="0.2">
      <c r="A38" s="35">
        <v>40724</v>
      </c>
      <c r="B38" s="36">
        <v>4.2679365342943143</v>
      </c>
      <c r="C38" s="37">
        <v>0.31791218685872646</v>
      </c>
      <c r="D38" s="37">
        <v>12.94065024524016</v>
      </c>
    </row>
    <row r="39" spans="1:4" x14ac:dyDescent="0.2">
      <c r="A39" s="35">
        <v>40816</v>
      </c>
      <c r="B39" s="36">
        <v>1.0079704346791729</v>
      </c>
      <c r="C39" s="37">
        <v>2.0603495520641113</v>
      </c>
      <c r="D39" s="37">
        <v>5.0855473450351907</v>
      </c>
    </row>
    <row r="40" spans="1:4" x14ac:dyDescent="0.2">
      <c r="A40" s="35">
        <v>40908</v>
      </c>
      <c r="B40" s="36">
        <v>2.0392506336633254</v>
      </c>
      <c r="C40" s="37">
        <v>3.216028554102679</v>
      </c>
      <c r="D40" s="37">
        <v>0.95150135285200221</v>
      </c>
    </row>
    <row r="41" spans="1:4" x14ac:dyDescent="0.2">
      <c r="A41" s="35">
        <v>40999</v>
      </c>
      <c r="B41" s="36">
        <v>1.6526471573147683</v>
      </c>
      <c r="C41" s="37">
        <v>1.8884921241976604</v>
      </c>
      <c r="D41" s="37">
        <v>-2.6456853739639241</v>
      </c>
    </row>
    <row r="42" spans="1:4" x14ac:dyDescent="0.2">
      <c r="A42" s="35">
        <v>41090</v>
      </c>
      <c r="B42" s="36">
        <v>0.12875064396604685</v>
      </c>
      <c r="C42" s="37">
        <v>2.3321915525821302</v>
      </c>
      <c r="D42" s="37">
        <v>-3.4195544099604125</v>
      </c>
    </row>
    <row r="43" spans="1:4" x14ac:dyDescent="0.2">
      <c r="A43" s="35">
        <v>41182</v>
      </c>
      <c r="B43" s="36">
        <v>0.65495770748604798</v>
      </c>
      <c r="C43" s="37">
        <v>2.539729408398661</v>
      </c>
      <c r="D43" s="37">
        <v>-5.3724615881442279</v>
      </c>
    </row>
    <row r="44" spans="1:4" x14ac:dyDescent="0.2">
      <c r="A44" s="35">
        <v>41274</v>
      </c>
      <c r="B44" s="36">
        <v>2.7108981225243411</v>
      </c>
      <c r="C44" s="37">
        <v>4.6616851138969295</v>
      </c>
      <c r="D44" s="37">
        <v>-7.605183046570108</v>
      </c>
    </row>
    <row r="45" spans="1:4" x14ac:dyDescent="0.2">
      <c r="A45" s="35">
        <v>41364</v>
      </c>
      <c r="B45" s="36">
        <v>3.8498428793916295</v>
      </c>
      <c r="C45" s="37">
        <v>3.9707454559308575</v>
      </c>
      <c r="D45" s="37">
        <v>-5.0648806948580098</v>
      </c>
    </row>
    <row r="46" spans="1:4" x14ac:dyDescent="0.2">
      <c r="A46" s="35">
        <v>41455</v>
      </c>
      <c r="B46" s="36">
        <v>6.5187647129049564</v>
      </c>
      <c r="C46" s="37">
        <v>3.1968176712395824</v>
      </c>
      <c r="D46" s="37">
        <v>-2.5483574419648436</v>
      </c>
    </row>
    <row r="47" spans="1:4" x14ac:dyDescent="0.2">
      <c r="A47" s="35">
        <v>41547</v>
      </c>
      <c r="B47" s="36">
        <v>8.0629005878580351</v>
      </c>
      <c r="C47" s="37">
        <v>2.0906925433369583</v>
      </c>
      <c r="D47" s="37">
        <v>0.64625226193208984</v>
      </c>
    </row>
    <row r="48" spans="1:4" x14ac:dyDescent="0.2">
      <c r="A48" s="35">
        <v>41639</v>
      </c>
      <c r="B48" s="36">
        <v>8.6905216871438373</v>
      </c>
      <c r="C48" s="37">
        <v>-0.14547504848808623</v>
      </c>
      <c r="D48" s="37">
        <v>3.6891134795574931</v>
      </c>
    </row>
    <row r="49" spans="1:4" x14ac:dyDescent="0.2">
      <c r="A49" s="35">
        <v>41729</v>
      </c>
      <c r="B49" s="36">
        <v>11.434183702115464</v>
      </c>
      <c r="C49" s="37">
        <v>0.95746337046127561</v>
      </c>
      <c r="D49" s="37">
        <v>3.4271556464575248</v>
      </c>
    </row>
    <row r="50" spans="1:4" x14ac:dyDescent="0.2">
      <c r="A50" s="35">
        <v>41820</v>
      </c>
      <c r="B50" s="36">
        <v>13.004196533465073</v>
      </c>
      <c r="C50" s="37">
        <v>1.5555906743065284</v>
      </c>
      <c r="D50" s="37">
        <v>3.126535101637451</v>
      </c>
    </row>
    <row r="51" spans="1:4" x14ac:dyDescent="0.2">
      <c r="A51" s="35">
        <v>41912</v>
      </c>
      <c r="B51" s="36">
        <v>13.531588204636069</v>
      </c>
      <c r="C51" s="37">
        <v>2.5798192882115822</v>
      </c>
      <c r="D51" s="37">
        <v>2.9227064637304068</v>
      </c>
    </row>
    <row r="52" spans="1:4" x14ac:dyDescent="0.2">
      <c r="A52" s="35">
        <v>42004</v>
      </c>
      <c r="B52" s="36">
        <v>17.69730012299684</v>
      </c>
      <c r="C52" s="37">
        <v>17.113274515321919</v>
      </c>
      <c r="D52" s="37">
        <v>2.9168848789148605</v>
      </c>
    </row>
    <row r="53" spans="1:4" x14ac:dyDescent="0.2">
      <c r="A53" s="35">
        <v>42094</v>
      </c>
      <c r="B53" s="36">
        <v>12.176636202045298</v>
      </c>
      <c r="C53" s="37">
        <v>17.45805727301153</v>
      </c>
      <c r="D53" s="37">
        <v>4.1808857562046109</v>
      </c>
    </row>
    <row r="54" spans="1:4" x14ac:dyDescent="0.2">
      <c r="A54" s="35">
        <v>42185</v>
      </c>
      <c r="B54" s="36">
        <v>7.6477977416020027</v>
      </c>
      <c r="C54" s="37">
        <v>18.054874781100018</v>
      </c>
      <c r="D54" s="37">
        <v>5.1215060001878809</v>
      </c>
    </row>
    <row r="55" spans="1:4" x14ac:dyDescent="0.2">
      <c r="A55" s="35">
        <v>42277</v>
      </c>
      <c r="B55" s="36">
        <v>4.4324165822166472</v>
      </c>
      <c r="C55" s="37">
        <v>17.265561639194836</v>
      </c>
      <c r="D55" s="37">
        <v>6.0236096465062783</v>
      </c>
    </row>
    <row r="56" spans="1:4" x14ac:dyDescent="0.2">
      <c r="A56" s="35">
        <v>42369</v>
      </c>
      <c r="B56" s="36">
        <v>-2.7210718259423228</v>
      </c>
      <c r="C56" s="37">
        <v>3.7662207600951403</v>
      </c>
      <c r="D56" s="37">
        <v>6.8255146962344249</v>
      </c>
    </row>
    <row r="57" spans="1:4" x14ac:dyDescent="0.2">
      <c r="A57" s="35">
        <v>42460</v>
      </c>
      <c r="B57" s="36">
        <v>-0.30639471862808421</v>
      </c>
      <c r="C57" s="37">
        <v>3.989677203730535</v>
      </c>
      <c r="D57" s="37">
        <v>6.3089821331392626</v>
      </c>
    </row>
    <row r="58" spans="1:4" x14ac:dyDescent="0.2">
      <c r="A58" s="35">
        <v>42551</v>
      </c>
      <c r="B58" s="36">
        <v>2.5010660058450327</v>
      </c>
      <c r="C58" s="37">
        <v>3.7090482156873827</v>
      </c>
      <c r="D58" s="37">
        <v>6.0012958819670725</v>
      </c>
    </row>
    <row r="59" spans="1:4" x14ac:dyDescent="0.2">
      <c r="A59" s="35">
        <v>42643</v>
      </c>
      <c r="B59" s="36">
        <v>6.1208894370404039</v>
      </c>
      <c r="C59" s="37">
        <v>5.7739121186354714</v>
      </c>
      <c r="D59" s="37">
        <v>5.8957990323355025</v>
      </c>
    </row>
    <row r="60" spans="1:4" x14ac:dyDescent="0.2">
      <c r="A60" s="35">
        <v>42735</v>
      </c>
      <c r="B60" s="36">
        <v>12.425316046756137</v>
      </c>
      <c r="C60" s="37">
        <v>-0.12397233106399286</v>
      </c>
      <c r="D60" s="37">
        <v>5.4874945739595393</v>
      </c>
    </row>
    <row r="61" spans="1:4" x14ac:dyDescent="0.2">
      <c r="A61" s="35">
        <v>42825</v>
      </c>
      <c r="B61" s="36">
        <v>13.941609814844981</v>
      </c>
      <c r="C61" s="37">
        <v>-0.38157204285281798</v>
      </c>
      <c r="D61" s="37">
        <v>4.9025419001352599</v>
      </c>
    </row>
    <row r="62" spans="1:4" x14ac:dyDescent="0.2">
      <c r="A62" s="35">
        <v>42916</v>
      </c>
      <c r="B62" s="36">
        <v>14.785917212687821</v>
      </c>
      <c r="C62" s="37">
        <v>2.5931348819989486</v>
      </c>
      <c r="D62" s="37">
        <v>4.2928499895569017</v>
      </c>
    </row>
    <row r="63" spans="1:4" x14ac:dyDescent="0.2">
      <c r="A63" s="35">
        <v>43008</v>
      </c>
      <c r="B63" s="36">
        <v>14.335488956161996</v>
      </c>
      <c r="C63" s="37">
        <v>1.3482220168802295</v>
      </c>
      <c r="D63" s="37">
        <v>3.6296402641949443</v>
      </c>
    </row>
    <row r="64" spans="1:4" x14ac:dyDescent="0.2">
      <c r="A64" s="35">
        <v>43100</v>
      </c>
      <c r="B64" s="36">
        <v>11.878635646865618</v>
      </c>
      <c r="C64" s="37">
        <v>9.9257457382131431</v>
      </c>
      <c r="D64" s="37">
        <v>3.0968335405886505</v>
      </c>
    </row>
    <row r="65" spans="1:4" x14ac:dyDescent="0.2">
      <c r="A65" s="35">
        <v>43190</v>
      </c>
      <c r="B65" s="36">
        <v>8.7796376499127575</v>
      </c>
      <c r="C65" s="37">
        <v>9.1062091191486125</v>
      </c>
      <c r="D65" s="37">
        <v>4.0126564218084582</v>
      </c>
    </row>
    <row r="66" spans="1:4" x14ac:dyDescent="0.2">
      <c r="A66" s="35">
        <v>43281</v>
      </c>
      <c r="B66" s="36">
        <v>6.0142241016351221</v>
      </c>
      <c r="C66" s="37">
        <v>5.3892995422734291</v>
      </c>
      <c r="D66" s="37">
        <v>5.0314914866512517</v>
      </c>
    </row>
    <row r="67" spans="1:4" x14ac:dyDescent="0.2">
      <c r="A67" s="35">
        <v>43373</v>
      </c>
      <c r="B67" s="36">
        <v>4.2421409437294528</v>
      </c>
      <c r="C67" s="37">
        <v>4.5743484900863995</v>
      </c>
      <c r="D67" s="37">
        <v>5.889415596990788</v>
      </c>
    </row>
    <row r="68" spans="1:4" x14ac:dyDescent="0.2">
      <c r="A68" s="35">
        <v>43465</v>
      </c>
      <c r="B68" s="36">
        <v>-0.47957214596364395</v>
      </c>
      <c r="C68" s="37">
        <v>1.6652977804616054</v>
      </c>
      <c r="D68" s="37">
        <v>6.7153547828212812</v>
      </c>
    </row>
    <row r="69" spans="1:4" x14ac:dyDescent="0.2">
      <c r="A69" s="35">
        <v>43555</v>
      </c>
      <c r="B69" s="36">
        <v>3.7172888752394329E-2</v>
      </c>
      <c r="C69" s="37">
        <v>1.2272248354193716</v>
      </c>
      <c r="D69" s="37">
        <v>4.8804108082672881</v>
      </c>
    </row>
    <row r="70" spans="1:4" x14ac:dyDescent="0.2">
      <c r="A70" s="35">
        <v>43646</v>
      </c>
      <c r="B70" s="36">
        <v>0.32662153808826133</v>
      </c>
      <c r="C70" s="37">
        <v>0.62372266488128769</v>
      </c>
      <c r="D70" s="37">
        <v>2.8953779610559227</v>
      </c>
    </row>
    <row r="71" spans="1:4" x14ac:dyDescent="0.2">
      <c r="A71" s="35"/>
      <c r="B71" s="37"/>
      <c r="C71" s="37"/>
      <c r="D71" s="37"/>
    </row>
    <row r="72" spans="1:4" x14ac:dyDescent="0.2">
      <c r="A72" s="35"/>
      <c r="B72" s="37"/>
      <c r="C72" s="37"/>
      <c r="D72" s="37"/>
    </row>
    <row r="73" spans="1:4" x14ac:dyDescent="0.2">
      <c r="A73" s="35"/>
      <c r="B73" s="37"/>
      <c r="C73" s="37"/>
      <c r="D73" s="37"/>
    </row>
    <row r="74" spans="1:4" x14ac:dyDescent="0.2">
      <c r="A74" s="35"/>
      <c r="B74" s="37"/>
      <c r="C74" s="37"/>
      <c r="D74" s="37"/>
    </row>
    <row r="75" spans="1:4" x14ac:dyDescent="0.2">
      <c r="A75" s="35"/>
      <c r="B75" s="37"/>
      <c r="C75" s="37"/>
      <c r="D75" s="37"/>
    </row>
    <row r="76" spans="1:4" x14ac:dyDescent="0.2">
      <c r="A76" s="35"/>
      <c r="B76" s="37"/>
      <c r="C76" s="37"/>
      <c r="D76" s="37"/>
    </row>
    <row r="77" spans="1:4" x14ac:dyDescent="0.2">
      <c r="A77" s="35"/>
      <c r="B77" s="37"/>
      <c r="C77" s="37"/>
      <c r="D77" s="37"/>
    </row>
    <row r="78" spans="1:4" x14ac:dyDescent="0.2">
      <c r="A78" s="35"/>
      <c r="B78" s="37"/>
      <c r="C78" s="37"/>
      <c r="D78" s="37"/>
    </row>
    <row r="79" spans="1:4" x14ac:dyDescent="0.2">
      <c r="A79" s="35"/>
      <c r="B79" s="37"/>
      <c r="C79" s="37"/>
      <c r="D79" s="37"/>
    </row>
    <row r="80" spans="1:4" x14ac:dyDescent="0.2">
      <c r="A80" s="35"/>
      <c r="B80" s="37"/>
      <c r="C80" s="37"/>
      <c r="D80" s="37"/>
    </row>
    <row r="81" spans="1:4" x14ac:dyDescent="0.2">
      <c r="A81" s="35"/>
      <c r="B81" s="37"/>
      <c r="C81" s="37"/>
      <c r="D81" s="37"/>
    </row>
    <row r="82" spans="1:4" x14ac:dyDescent="0.2">
      <c r="A82" s="35"/>
      <c r="B82" s="37"/>
      <c r="C82" s="37"/>
      <c r="D82" s="37"/>
    </row>
    <row r="83" spans="1:4" x14ac:dyDescent="0.2">
      <c r="A83" s="35"/>
      <c r="B83" s="37"/>
      <c r="C83" s="37"/>
      <c r="D83" s="37"/>
    </row>
    <row r="84" spans="1:4" x14ac:dyDescent="0.2">
      <c r="A84" s="35"/>
      <c r="B84" s="37"/>
      <c r="C84" s="37"/>
      <c r="D84" s="37"/>
    </row>
    <row r="85" spans="1:4" x14ac:dyDescent="0.2">
      <c r="A85" s="35"/>
      <c r="B85" s="37"/>
      <c r="C85" s="37"/>
      <c r="D85" s="37"/>
    </row>
    <row r="86" spans="1:4" x14ac:dyDescent="0.2">
      <c r="A86" s="35"/>
      <c r="B86" s="37"/>
      <c r="C86" s="37"/>
      <c r="D86" s="37"/>
    </row>
    <row r="87" spans="1:4" x14ac:dyDescent="0.2">
      <c r="A87" s="35"/>
      <c r="B87" s="37"/>
      <c r="C87" s="37"/>
      <c r="D87" s="37"/>
    </row>
    <row r="88" spans="1:4" x14ac:dyDescent="0.2">
      <c r="A88" s="35"/>
      <c r="B88" s="37"/>
      <c r="C88" s="37"/>
      <c r="D88" s="37"/>
    </row>
    <row r="89" spans="1:4" x14ac:dyDescent="0.2">
      <c r="A89" s="35"/>
      <c r="B89" s="37"/>
      <c r="C89" s="37"/>
      <c r="D89" s="37"/>
    </row>
    <row r="90" spans="1:4" x14ac:dyDescent="0.2">
      <c r="A90" s="35"/>
      <c r="B90" s="37"/>
      <c r="C90" s="37"/>
      <c r="D90" s="37"/>
    </row>
    <row r="91" spans="1:4" x14ac:dyDescent="0.2">
      <c r="A91" s="35"/>
      <c r="B91" s="37"/>
      <c r="C91" s="37"/>
      <c r="D91" s="37"/>
    </row>
    <row r="92" spans="1:4" x14ac:dyDescent="0.2">
      <c r="A92" s="35"/>
      <c r="B92" s="37"/>
      <c r="C92" s="37"/>
      <c r="D92" s="37"/>
    </row>
    <row r="93" spans="1:4" x14ac:dyDescent="0.2">
      <c r="A93" s="35"/>
      <c r="B93" s="37"/>
      <c r="C93" s="37"/>
      <c r="D93" s="37"/>
    </row>
    <row r="94" spans="1:4" x14ac:dyDescent="0.2">
      <c r="A94" s="35"/>
      <c r="B94" s="37"/>
      <c r="C94" s="37"/>
      <c r="D94" s="37"/>
    </row>
    <row r="95" spans="1:4" x14ac:dyDescent="0.2">
      <c r="A95" s="35"/>
      <c r="B95" s="37"/>
      <c r="C95" s="37"/>
      <c r="D95" s="37"/>
    </row>
    <row r="96" spans="1:4" x14ac:dyDescent="0.2">
      <c r="A96" s="35"/>
      <c r="B96" s="37"/>
      <c r="C96" s="37"/>
      <c r="D96" s="37"/>
    </row>
    <row r="97" spans="1:4" x14ac:dyDescent="0.2">
      <c r="A97" s="35"/>
      <c r="B97" s="37"/>
      <c r="C97" s="37"/>
      <c r="D97" s="37"/>
    </row>
    <row r="98" spans="1:4" x14ac:dyDescent="0.2">
      <c r="A98" s="35"/>
      <c r="B98" s="37"/>
      <c r="C98" s="37"/>
      <c r="D98" s="37"/>
    </row>
    <row r="99" spans="1:4" x14ac:dyDescent="0.2">
      <c r="A99" s="35"/>
      <c r="B99" s="37"/>
      <c r="C99" s="37"/>
      <c r="D99" s="37"/>
    </row>
    <row r="100" spans="1:4" x14ac:dyDescent="0.2">
      <c r="A100" s="35"/>
      <c r="B100" s="37"/>
      <c r="C100" s="37"/>
      <c r="D100" s="37"/>
    </row>
    <row r="101" spans="1:4" x14ac:dyDescent="0.2">
      <c r="A101" s="35"/>
      <c r="B101" s="37"/>
      <c r="C101" s="37"/>
      <c r="D101" s="37"/>
    </row>
    <row r="102" spans="1:4" x14ac:dyDescent="0.2">
      <c r="A102" s="35"/>
      <c r="B102" s="37"/>
      <c r="C102" s="37"/>
      <c r="D102" s="37"/>
    </row>
    <row r="103" spans="1:4" x14ac:dyDescent="0.2">
      <c r="A103" s="35"/>
      <c r="B103" s="37"/>
      <c r="C103" s="37"/>
      <c r="D103" s="37"/>
    </row>
    <row r="104" spans="1:4" x14ac:dyDescent="0.2">
      <c r="A104" s="35"/>
      <c r="B104" s="37"/>
      <c r="C104" s="37"/>
      <c r="D104" s="37"/>
    </row>
    <row r="105" spans="1:4" x14ac:dyDescent="0.2">
      <c r="A105" s="35"/>
      <c r="B105" s="37"/>
      <c r="C105" s="37"/>
      <c r="D105" s="37"/>
    </row>
    <row r="106" spans="1:4" x14ac:dyDescent="0.2">
      <c r="A106" s="35"/>
      <c r="B106" s="37"/>
      <c r="C106" s="37"/>
      <c r="D106" s="37"/>
    </row>
    <row r="107" spans="1:4" x14ac:dyDescent="0.2">
      <c r="A107" s="35"/>
      <c r="B107" s="37"/>
      <c r="C107" s="37"/>
      <c r="D107" s="37"/>
    </row>
    <row r="108" spans="1:4" x14ac:dyDescent="0.2">
      <c r="A108" s="35"/>
      <c r="B108" s="37"/>
      <c r="C108" s="37"/>
      <c r="D108" s="37"/>
    </row>
    <row r="109" spans="1:4" x14ac:dyDescent="0.2">
      <c r="A109" s="35"/>
      <c r="B109" s="37"/>
      <c r="C109" s="37"/>
      <c r="D109" s="37"/>
    </row>
    <row r="110" spans="1:4" x14ac:dyDescent="0.2">
      <c r="A110" s="35"/>
      <c r="B110" s="37"/>
      <c r="C110" s="37"/>
      <c r="D110" s="37"/>
    </row>
    <row r="111" spans="1:4" x14ac:dyDescent="0.2">
      <c r="A111" s="35"/>
      <c r="B111" s="37"/>
      <c r="C111" s="37"/>
      <c r="D111" s="37"/>
    </row>
    <row r="112" spans="1:4" x14ac:dyDescent="0.2">
      <c r="A112" s="35"/>
      <c r="B112" s="37"/>
      <c r="C112" s="37"/>
      <c r="D112" s="37"/>
    </row>
    <row r="113" spans="1:4" x14ac:dyDescent="0.2">
      <c r="A113" s="35"/>
      <c r="B113" s="37"/>
      <c r="C113" s="37"/>
      <c r="D113" s="37"/>
    </row>
    <row r="114" spans="1:4" x14ac:dyDescent="0.2">
      <c r="A114" s="35"/>
      <c r="B114" s="37"/>
      <c r="C114" s="37"/>
      <c r="D114" s="37"/>
    </row>
    <row r="115" spans="1:4" x14ac:dyDescent="0.2">
      <c r="A115" s="35"/>
      <c r="B115" s="37"/>
      <c r="C115" s="37"/>
      <c r="D115" s="37"/>
    </row>
    <row r="116" spans="1:4" x14ac:dyDescent="0.2">
      <c r="A116" s="35"/>
      <c r="B116" s="37"/>
      <c r="C116" s="37"/>
      <c r="D116" s="37"/>
    </row>
    <row r="117" spans="1:4" x14ac:dyDescent="0.2">
      <c r="A117" s="35"/>
      <c r="B117" s="37"/>
      <c r="C117" s="37"/>
      <c r="D117" s="37"/>
    </row>
    <row r="118" spans="1:4" x14ac:dyDescent="0.2">
      <c r="A118" s="35"/>
      <c r="B118" s="37"/>
      <c r="C118" s="37"/>
      <c r="D118" s="37"/>
    </row>
    <row r="119" spans="1:4" x14ac:dyDescent="0.2">
      <c r="A119" s="35"/>
      <c r="B119" s="37"/>
      <c r="C119" s="37"/>
      <c r="D119" s="37"/>
    </row>
    <row r="120" spans="1:4" x14ac:dyDescent="0.2">
      <c r="A120" s="35"/>
      <c r="B120" s="37"/>
      <c r="C120" s="37"/>
      <c r="D120" s="37"/>
    </row>
    <row r="121" spans="1:4" x14ac:dyDescent="0.2">
      <c r="A121" s="35"/>
      <c r="B121" s="37"/>
      <c r="C121" s="37"/>
      <c r="D121" s="37"/>
    </row>
    <row r="122" spans="1:4" x14ac:dyDescent="0.2">
      <c r="A122" s="35"/>
      <c r="B122" s="37"/>
      <c r="C122" s="37"/>
      <c r="D122" s="37"/>
    </row>
    <row r="123" spans="1:4" x14ac:dyDescent="0.2">
      <c r="A123" s="35"/>
      <c r="B123" s="37"/>
      <c r="C123" s="37"/>
      <c r="D123" s="37"/>
    </row>
    <row r="124" spans="1:4" x14ac:dyDescent="0.2">
      <c r="A124" s="35"/>
      <c r="B124" s="37"/>
      <c r="C124" s="37"/>
      <c r="D124" s="37"/>
    </row>
    <row r="125" spans="1:4" x14ac:dyDescent="0.2">
      <c r="A125" s="35"/>
      <c r="B125" s="37"/>
      <c r="C125" s="37"/>
      <c r="D125" s="37"/>
    </row>
    <row r="126" spans="1:4" x14ac:dyDescent="0.2">
      <c r="A126" s="35"/>
      <c r="B126" s="37"/>
      <c r="C126" s="37"/>
      <c r="D126" s="37"/>
    </row>
    <row r="127" spans="1:4" x14ac:dyDescent="0.2">
      <c r="A127" s="35"/>
      <c r="B127" s="37"/>
      <c r="C127" s="37"/>
      <c r="D127" s="37"/>
    </row>
    <row r="128" spans="1:4" x14ac:dyDescent="0.2">
      <c r="A128" s="35"/>
      <c r="B128" s="37"/>
      <c r="C128" s="37"/>
      <c r="D128" s="37"/>
    </row>
    <row r="129" spans="1:4" x14ac:dyDescent="0.2">
      <c r="A129" s="35"/>
      <c r="B129" s="37"/>
      <c r="C129" s="37"/>
      <c r="D129" s="37"/>
    </row>
    <row r="130" spans="1:4" x14ac:dyDescent="0.2">
      <c r="A130" s="35"/>
      <c r="B130" s="37"/>
      <c r="C130" s="37"/>
      <c r="D130" s="37"/>
    </row>
    <row r="131" spans="1:4" x14ac:dyDescent="0.2">
      <c r="A131" s="35"/>
      <c r="B131" s="37"/>
      <c r="C131" s="37"/>
      <c r="D131" s="37"/>
    </row>
    <row r="132" spans="1:4" x14ac:dyDescent="0.2">
      <c r="A132" s="35"/>
      <c r="B132" s="37"/>
      <c r="C132" s="37"/>
      <c r="D132" s="37"/>
    </row>
    <row r="133" spans="1:4" x14ac:dyDescent="0.2">
      <c r="A133" s="35"/>
      <c r="B133" s="37"/>
      <c r="C133" s="37"/>
      <c r="D133" s="37"/>
    </row>
    <row r="134" spans="1:4" x14ac:dyDescent="0.2">
      <c r="A134" s="35"/>
      <c r="B134" s="37"/>
      <c r="C134" s="37"/>
      <c r="D134" s="37"/>
    </row>
    <row r="135" spans="1:4" x14ac:dyDescent="0.2">
      <c r="A135" s="35"/>
      <c r="B135" s="37"/>
      <c r="C135" s="37"/>
      <c r="D135" s="37"/>
    </row>
    <row r="136" spans="1:4" x14ac:dyDescent="0.2">
      <c r="A136" s="35"/>
      <c r="B136" s="37"/>
      <c r="C136" s="37"/>
      <c r="D136" s="37"/>
    </row>
    <row r="137" spans="1:4" x14ac:dyDescent="0.2">
      <c r="A137" s="35"/>
      <c r="B137" s="37"/>
      <c r="C137" s="37"/>
      <c r="D137" s="37"/>
    </row>
    <row r="138" spans="1:4" x14ac:dyDescent="0.2">
      <c r="A138" s="35"/>
      <c r="B138" s="37"/>
      <c r="C138" s="37"/>
      <c r="D138" s="37"/>
    </row>
    <row r="139" spans="1:4" x14ac:dyDescent="0.2">
      <c r="A139" s="35"/>
      <c r="B139" s="37"/>
      <c r="C139" s="37"/>
      <c r="D139" s="37"/>
    </row>
    <row r="140" spans="1:4" x14ac:dyDescent="0.2">
      <c r="A140" s="35"/>
      <c r="B140" s="37"/>
      <c r="C140" s="37"/>
      <c r="D140" s="37"/>
    </row>
    <row r="141" spans="1:4" x14ac:dyDescent="0.2">
      <c r="A141" s="35"/>
      <c r="B141" s="37"/>
      <c r="C141" s="37"/>
      <c r="D141" s="37"/>
    </row>
    <row r="142" spans="1:4" x14ac:dyDescent="0.2">
      <c r="A142" s="35"/>
      <c r="B142" s="37"/>
      <c r="C142" s="37"/>
      <c r="D142" s="37"/>
    </row>
    <row r="143" spans="1:4" x14ac:dyDescent="0.2">
      <c r="A143" s="35"/>
      <c r="B143" s="37"/>
      <c r="C143" s="37"/>
      <c r="D143" s="37"/>
    </row>
    <row r="144" spans="1:4" x14ac:dyDescent="0.2">
      <c r="A144" s="35"/>
      <c r="B144" s="37"/>
      <c r="C144" s="37"/>
      <c r="D144" s="37"/>
    </row>
    <row r="145" spans="1:4" x14ac:dyDescent="0.2">
      <c r="A145" s="35"/>
      <c r="B145" s="37"/>
      <c r="C145" s="37"/>
      <c r="D145" s="37"/>
    </row>
    <row r="146" spans="1:4" x14ac:dyDescent="0.2">
      <c r="A146" s="35"/>
      <c r="B146" s="37"/>
      <c r="C146" s="37"/>
      <c r="D146" s="37"/>
    </row>
    <row r="147" spans="1:4" x14ac:dyDescent="0.2">
      <c r="A147" s="35"/>
      <c r="B147" s="37"/>
      <c r="C147" s="37"/>
      <c r="D147" s="37"/>
    </row>
    <row r="148" spans="1:4" x14ac:dyDescent="0.2">
      <c r="A148" s="35"/>
      <c r="B148" s="37"/>
      <c r="C148" s="37"/>
      <c r="D148" s="37"/>
    </row>
    <row r="149" spans="1:4" x14ac:dyDescent="0.2">
      <c r="A149" s="35"/>
      <c r="B149" s="37"/>
      <c r="C149" s="37"/>
      <c r="D149" s="37"/>
    </row>
    <row r="150" spans="1:4" x14ac:dyDescent="0.2">
      <c r="A150" s="35"/>
      <c r="B150" s="37"/>
      <c r="C150" s="37"/>
      <c r="D150" s="37"/>
    </row>
    <row r="151" spans="1:4" x14ac:dyDescent="0.2">
      <c r="A151" s="35"/>
      <c r="B151" s="37"/>
      <c r="C151" s="37"/>
      <c r="D151" s="37"/>
    </row>
    <row r="152" spans="1:4" x14ac:dyDescent="0.2">
      <c r="A152" s="35"/>
      <c r="B152" s="37"/>
      <c r="C152" s="37"/>
      <c r="D152" s="37"/>
    </row>
    <row r="153" spans="1:4" x14ac:dyDescent="0.2">
      <c r="A153" s="35"/>
      <c r="B153" s="37"/>
      <c r="C153" s="37"/>
      <c r="D153" s="37"/>
    </row>
    <row r="154" spans="1:4" x14ac:dyDescent="0.2">
      <c r="A154" s="35"/>
      <c r="B154" s="37"/>
      <c r="C154" s="37"/>
      <c r="D154" s="37"/>
    </row>
    <row r="155" spans="1:4" x14ac:dyDescent="0.2">
      <c r="A155" s="35"/>
      <c r="B155" s="37"/>
      <c r="C155" s="37"/>
      <c r="D155" s="37"/>
    </row>
    <row r="156" spans="1:4" x14ac:dyDescent="0.2">
      <c r="A156" s="35"/>
      <c r="B156" s="37"/>
      <c r="C156" s="37"/>
      <c r="D156" s="37"/>
    </row>
    <row r="157" spans="1:4" x14ac:dyDescent="0.2">
      <c r="A157" s="35"/>
      <c r="B157" s="37"/>
      <c r="C157" s="37"/>
      <c r="D157" s="37"/>
    </row>
    <row r="158" spans="1:4" x14ac:dyDescent="0.2">
      <c r="A158" s="35"/>
      <c r="B158" s="37"/>
      <c r="C158" s="37"/>
      <c r="D158" s="37"/>
    </row>
    <row r="159" spans="1:4" x14ac:dyDescent="0.2">
      <c r="A159" s="35"/>
      <c r="B159" s="37"/>
      <c r="C159" s="37"/>
      <c r="D159" s="37"/>
    </row>
    <row r="160" spans="1:4" x14ac:dyDescent="0.2">
      <c r="A160" s="35"/>
      <c r="B160" s="37"/>
      <c r="C160" s="37"/>
      <c r="D160" s="37"/>
    </row>
    <row r="161" spans="1:4" x14ac:dyDescent="0.2">
      <c r="A161" s="35"/>
      <c r="B161" s="37"/>
      <c r="C161" s="37"/>
      <c r="D161" s="37"/>
    </row>
    <row r="162" spans="1:4" x14ac:dyDescent="0.2">
      <c r="A162" s="35"/>
      <c r="B162" s="37"/>
      <c r="C162" s="37"/>
      <c r="D162" s="37"/>
    </row>
    <row r="163" spans="1:4" x14ac:dyDescent="0.2">
      <c r="A163" s="35"/>
      <c r="B163" s="37"/>
      <c r="C163" s="37"/>
      <c r="D163" s="37"/>
    </row>
    <row r="164" spans="1:4" x14ac:dyDescent="0.2">
      <c r="A164" s="35"/>
      <c r="B164" s="37"/>
      <c r="C164" s="37"/>
      <c r="D164" s="37"/>
    </row>
    <row r="165" spans="1:4" x14ac:dyDescent="0.2">
      <c r="A165" s="35"/>
      <c r="B165" s="37"/>
      <c r="C165" s="37"/>
      <c r="D165" s="37"/>
    </row>
    <row r="166" spans="1:4" x14ac:dyDescent="0.2">
      <c r="A166" s="35"/>
      <c r="B166" s="37"/>
      <c r="C166" s="37"/>
      <c r="D166" s="37"/>
    </row>
    <row r="167" spans="1:4" x14ac:dyDescent="0.2">
      <c r="A167" s="35"/>
      <c r="B167" s="37"/>
      <c r="C167" s="37"/>
      <c r="D167" s="37"/>
    </row>
    <row r="168" spans="1:4" x14ac:dyDescent="0.2">
      <c r="A168" s="35"/>
      <c r="B168" s="37"/>
      <c r="C168" s="37"/>
      <c r="D168" s="37"/>
    </row>
    <row r="169" spans="1:4" x14ac:dyDescent="0.2">
      <c r="A169" s="35"/>
      <c r="B169" s="37"/>
      <c r="C169" s="37"/>
      <c r="D169" s="37"/>
    </row>
    <row r="170" spans="1:4" x14ac:dyDescent="0.2">
      <c r="A170" s="35"/>
      <c r="B170" s="37"/>
      <c r="C170" s="37"/>
      <c r="D170" s="37"/>
    </row>
    <row r="171" spans="1:4" x14ac:dyDescent="0.2">
      <c r="A171" s="35"/>
      <c r="B171" s="37"/>
      <c r="C171" s="37"/>
      <c r="D171" s="37"/>
    </row>
    <row r="172" spans="1:4" x14ac:dyDescent="0.2">
      <c r="A172" s="35"/>
      <c r="B172" s="37"/>
      <c r="C172" s="37"/>
      <c r="D172" s="37"/>
    </row>
    <row r="173" spans="1:4" x14ac:dyDescent="0.2">
      <c r="A173" s="35"/>
      <c r="B173" s="37"/>
      <c r="C173" s="37"/>
      <c r="D173" s="37"/>
    </row>
    <row r="174" spans="1:4" x14ac:dyDescent="0.2">
      <c r="A174" s="35"/>
      <c r="B174" s="37"/>
      <c r="C174" s="37"/>
      <c r="D174" s="37"/>
    </row>
    <row r="175" spans="1:4" x14ac:dyDescent="0.2">
      <c r="A175" s="35"/>
      <c r="B175" s="37"/>
      <c r="C175" s="37"/>
      <c r="D175" s="37"/>
    </row>
    <row r="176" spans="1:4" x14ac:dyDescent="0.2">
      <c r="A176" s="35"/>
      <c r="B176" s="37"/>
      <c r="C176" s="37"/>
      <c r="D176" s="37"/>
    </row>
    <row r="177" spans="1:4" x14ac:dyDescent="0.2">
      <c r="A177" s="35"/>
      <c r="B177" s="37"/>
      <c r="C177" s="37"/>
      <c r="D177" s="37"/>
    </row>
    <row r="178" spans="1:4" x14ac:dyDescent="0.2">
      <c r="A178" s="35"/>
      <c r="B178" s="37"/>
      <c r="C178" s="37"/>
      <c r="D178" s="37"/>
    </row>
    <row r="179" spans="1:4" x14ac:dyDescent="0.2">
      <c r="A179" s="35"/>
      <c r="B179" s="37"/>
      <c r="C179" s="37"/>
      <c r="D179" s="37"/>
    </row>
    <row r="180" spans="1:4" x14ac:dyDescent="0.2">
      <c r="A180" s="35"/>
      <c r="B180" s="37"/>
      <c r="C180" s="37"/>
      <c r="D180" s="37"/>
    </row>
    <row r="181" spans="1:4" x14ac:dyDescent="0.2">
      <c r="A181" s="35"/>
      <c r="B181" s="37"/>
      <c r="C181" s="37"/>
      <c r="D181" s="37"/>
    </row>
    <row r="182" spans="1:4" x14ac:dyDescent="0.2">
      <c r="A182" s="35"/>
      <c r="B182" s="37"/>
      <c r="C182" s="37"/>
      <c r="D182" s="37"/>
    </row>
    <row r="183" spans="1:4" x14ac:dyDescent="0.2">
      <c r="B183" s="34"/>
      <c r="C183" s="34"/>
      <c r="D183" s="3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Myndayfirlit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  <vt:lpstr>V-12</vt:lpstr>
      <vt:lpstr>V-13</vt:lpstr>
      <vt:lpstr>V-14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2019-09-27T16:36:06Z</dcterms:created>
  <dcterms:modified xsi:type="dcterms:W3CDTF">2019-09-27T16:41:20Z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{0949C0E3-41C8-4EA4-BD8A-C135D3427A4C}</vt:lpwstr>
  </property>
</Properties>
</file>