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2\2022#2\Fyrir netið\ISL\"/>
    </mc:Choice>
  </mc:AlternateContent>
  <bookViews>
    <workbookView xWindow="0" yWindow="0" windowWidth="21570" windowHeight="10215"/>
  </bookViews>
  <sheets>
    <sheet name="Myndayfirlit" sheetId="9" r:id="rId1"/>
    <sheet name="IV-1" sheetId="2" r:id="rId2"/>
    <sheet name="IV-2" sheetId="3" r:id="rId3"/>
    <sheet name="IV-3" sheetId="4" r:id="rId4"/>
    <sheet name="IV-4" sheetId="5" r:id="rId5"/>
    <sheet name="IV-5" sheetId="6" r:id="rId6"/>
    <sheet name="IV-6" sheetId="7" r:id="rId7"/>
    <sheet name="IV-7" sheetId="8"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6" l="1"/>
  <c r="A14" i="4"/>
  <c r="A15" i="4" s="1"/>
  <c r="A16" i="4" s="1"/>
  <c r="A17" i="4" s="1"/>
  <c r="A18" i="4" s="1"/>
  <c r="A19" i="4" s="1"/>
  <c r="A20" i="4" s="1"/>
  <c r="A21" i="4" s="1"/>
  <c r="A22" i="4" s="1"/>
  <c r="A23" i="4" s="1"/>
  <c r="A24" i="4" s="1"/>
  <c r="A10" i="3"/>
  <c r="A45" i="2"/>
  <c r="A46" i="2" s="1"/>
  <c r="A47" i="2" s="1"/>
  <c r="A48" i="2" s="1"/>
  <c r="A49" i="2" s="1"/>
  <c r="A50" i="2" s="1"/>
  <c r="A51" i="2" s="1"/>
  <c r="A10" i="2"/>
</calcChain>
</file>

<file path=xl/sharedStrings.xml><?xml version="1.0" encoding="utf-8"?>
<sst xmlns="http://schemas.openxmlformats.org/spreadsheetml/2006/main" count="161" uniqueCount="93">
  <si>
    <t>Peningamál 2022/2</t>
  </si>
  <si>
    <t>IV Vinnumarkaður og nýting framleiðsluþátta</t>
  </si>
  <si>
    <t>Mynd IV-1</t>
  </si>
  <si>
    <t>Atvinna og vinnutími¹</t>
  </si>
  <si>
    <t>Janúar 2019 - mars 2022</t>
  </si>
  <si>
    <t xml:space="preserve">1. Launafólk samkvæmt tölum úr staðgreiðsluskrá ríkisskattstjóra en önnur gögn eru úr vinnumarkaðskönnun Hagstofu Íslands. Fólk á aldrinum 16-74 ára. Þriggja mánaða hreyfanlegt meðaltal árstíðarleiðréttra talna. </t>
  </si>
  <si>
    <t>Heimildir: Hagstofa Íslands, Seðlabanki Íslands.</t>
  </si>
  <si>
    <t>Vísitala, 2019 = 100</t>
  </si>
  <si>
    <t>Fjöldi starfandi</t>
  </si>
  <si>
    <t>Meðalvinnustundir</t>
  </si>
  <si>
    <t>Heildarvinnustundir</t>
  </si>
  <si>
    <t>Launafólk</t>
  </si>
  <si>
    <t>Fs.</t>
  </si>
  <si>
    <t>Ufs.</t>
  </si>
  <si>
    <t>Nm.</t>
  </si>
  <si>
    <t>H.</t>
  </si>
  <si>
    <t xml:space="preserve">Vá </t>
  </si>
  <si>
    <t>Há</t>
  </si>
  <si>
    <t>IV-1</t>
  </si>
  <si>
    <t>Mynd IV-2</t>
  </si>
  <si>
    <t>Atvinnuleysi og slaki á vinnumarkaði¹</t>
  </si>
  <si>
    <t>1. ársfj. 2006 - 1. ársfj. 2022</t>
  </si>
  <si>
    <t>1. Slaki á vinnumarkaði eru atvinnulausir, vinnulitlir (þeir sem eru í hlutastarfi en vilja vinna meira) og möguleg viðbót á vinnumarkað (þeir sem eru tilbúnir að vinna en eru ekki að leita að vinnu og þeir sem eru að leita að vinnu en eru ekki tilbúnir hefja störf innan tveggja vikna) sem hlutfall af mannafla með viðbót (mannafli að viðbættri mögulegri viðbót á vinnumarkaði). Skráð almennt atvinnuleysi er skráð atvinnuleysi án fólks á hlutabótum frá og með 1. ársfj. 2020. Árstíðarleiðréttar tölur.</t>
  </si>
  <si>
    <t>Heimildir: Hagstofa Íslands, Vinnumálastofnun, Seðlabanki Íslands.</t>
  </si>
  <si>
    <t>% af mannafla</t>
  </si>
  <si>
    <t>% af mannafla með viðbót</t>
  </si>
  <si>
    <t>Atvinnuleysi (VMK, v. ás)</t>
  </si>
  <si>
    <t>Skráð almennt atvinnuleysi (v. ás)</t>
  </si>
  <si>
    <t>Slaki á vinnumarkaði (VMK, h. ás)</t>
  </si>
  <si>
    <t>IV-2</t>
  </si>
  <si>
    <t>%</t>
  </si>
  <si>
    <t>Mynd IV-3</t>
  </si>
  <si>
    <t>Laus störf</t>
  </si>
  <si>
    <t>1. ársfj. 2019 - 4. ársfj. 2021</t>
  </si>
  <si>
    <t>Heimild: Hagstofa Íslands.</t>
  </si>
  <si>
    <t>Þúsundir starfa</t>
  </si>
  <si>
    <t>Laus störf (v. ás)</t>
  </si>
  <si>
    <t>Hlutfall lausra starfa (h. ás)</t>
  </si>
  <si>
    <t>Fs</t>
  </si>
  <si>
    <t>Ufs</t>
  </si>
  <si>
    <t>Nm</t>
  </si>
  <si>
    <t xml:space="preserve">H </t>
  </si>
  <si>
    <t>Ath.</t>
  </si>
  <si>
    <t>IV-3</t>
  </si>
  <si>
    <t>Mynd IV-4</t>
  </si>
  <si>
    <t>Mannfjöldi</t>
  </si>
  <si>
    <t>1. ársfj. 2011 - 1. ársfj. 2022</t>
  </si>
  <si>
    <t>Breyting frá fyrra ári (%)</t>
  </si>
  <si>
    <t>Fæddir umfram látna</t>
  </si>
  <si>
    <t>Aðfluttir umfram brottflutta - Íslenskir ríkisborgarar</t>
  </si>
  <si>
    <t>Aðfluttir umfram brottflutta - Erlendir ríkisborgarar</t>
  </si>
  <si>
    <t xml:space="preserve">        </t>
  </si>
  <si>
    <t>11</t>
  </si>
  <si>
    <t>12</t>
  </si>
  <si>
    <t>13</t>
  </si>
  <si>
    <t>14</t>
  </si>
  <si>
    <t>15</t>
  </si>
  <si>
    <t>16</t>
  </si>
  <si>
    <t>17</t>
  </si>
  <si>
    <t>18</t>
  </si>
  <si>
    <t>19</t>
  </si>
  <si>
    <t>20</t>
  </si>
  <si>
    <t>21</t>
  </si>
  <si>
    <t>IV-4</t>
  </si>
  <si>
    <t>Mynd IV-5</t>
  </si>
  <si>
    <t>Atvinnuleysi 2015-2024¹</t>
  </si>
  <si>
    <t>1. Atvinnuleysi miðað við vinnumarkaðskönnun Hagstofu Íslands (VMK) og skráð atvinnuleysi Vinnumálastofnunar án hlutabóta (VMST). Grunnspá Seðlabankans 2022-2024. Brotalínur sýna spá frá PM 2022/1.</t>
  </si>
  <si>
    <t>PM 2022/2</t>
  </si>
  <si>
    <t>PM 2022/1</t>
  </si>
  <si>
    <t>VMK</t>
  </si>
  <si>
    <t xml:space="preserve">VMK </t>
  </si>
  <si>
    <t>VMST</t>
  </si>
  <si>
    <t>IV-5</t>
  </si>
  <si>
    <t>Mynd IV-6</t>
  </si>
  <si>
    <t>Nýting framleiðsluþátta¹</t>
  </si>
  <si>
    <t xml:space="preserve">1. Mælikvarðar fyrir nýtingu framleiðsluþátta byggjast á viðhorfskönnun Gallup meðal 400 stærstu fyrirtækja landsins. Vísitala nýtingar framleiðsluþátta (NF-vísitalan) er fyrsti frumþáttur valinna vísbendinga um nýtingu framleiðsluþátta sem er skalaður til svo að meðaltal hans er 0 og staðalfrávik 1. Ítarlegri lýsingu má finna í rammagrein 3 í PM 2018/2. Árstíðarleiðréttar tölur. Brotalínur sýna meðalhlutföll tímabilsins. </t>
  </si>
  <si>
    <t>Heimildir: Gallup, Seðlabanki Íslands.</t>
  </si>
  <si>
    <t>Hlutfall fyrirtækja (%)</t>
  </si>
  <si>
    <t>Fjöldi staðalfrávika</t>
  </si>
  <si>
    <t>Fyrirtæki með starfsemi nærri eða umfram hámarksframleiðslugetu (v. ás)</t>
  </si>
  <si>
    <t>Meðaltal tímabilsins</t>
  </si>
  <si>
    <t>Fyrirtæki sem búa við skort á starfsfólki (v. ás)</t>
  </si>
  <si>
    <t>NF-vísitala (h. ás)</t>
  </si>
  <si>
    <t>Alm.</t>
  </si>
  <si>
    <t>IV-6</t>
  </si>
  <si>
    <t>Mynd IV-7</t>
  </si>
  <si>
    <t>Framleiðsluspenna 2015-2024¹</t>
  </si>
  <si>
    <t>1. Grunnspá Seðlabankans 2022-2024. Brotalína sýnir spá frá PM 2022/1.</t>
  </si>
  <si>
    <t>% af framleiðslugetu</t>
  </si>
  <si>
    <t>IV-7</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</si>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</sst>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8">
    <xf numFmtId="0" fontId="0" fillId="0" borderId="0" xfId="0"/>
    <xf numFmtId="14" fontId="6" fillId="0" borderId="0" xfId="1" quotePrefix="1" applyNumberFormat="1" applyFont="1" applyFill="1" applyBorder="1" applyAlignment="1"/>
    <xf numFmtId="0" fontId="6" fillId="0" borderId="0" xfId="2" applyFont="1" applyFill="1" applyBorder="1" applyAlignment="1"/>
    <xf numFmtId="14" fontId="7" fillId="0" borderId="0" xfId="1" quotePrefix="1" applyNumberFormat="1" applyFont="1" applyFill="1" applyBorder="1" applyAlignment="1">
      <alignment horizontal="right"/>
    </xf>
    <xf numFmtId="14" fontId="6" fillId="0" borderId="0" xfId="0" applyNumberFormat="1" applyFont="1" applyFill="1" applyBorder="1" applyAlignment="1"/>
    <xf numFmtId="2" fontId="6" fillId="0" borderId="0" xfId="0" applyNumberFormat="1" applyFont="1" applyFill="1" applyBorder="1" applyAlignment="1"/>
    <xf numFmtId="14" fontId="6" fillId="0" borderId="0" xfId="4" applyNumberFormat="1" applyFont="1" applyFill="1" applyBorder="1" applyAlignment="1" applyProtection="1"/>
    <xf numFmtId="0" fontId="6" fillId="0" borderId="0" xfId="3" applyFont="1" applyFill="1" applyBorder="1" applyAlignment="1"/>
    <xf numFmtId="0" fontId="7" fillId="0" borderId="0" xfId="3" applyFont="1" applyFill="1" applyBorder="1" applyAlignment="1"/>
    <xf numFmtId="14" fontId="7" fillId="0" borderId="0" xfId="1" applyNumberFormat="1" applyFont="1" applyFill="1" applyBorder="1" applyAlignment="1">
      <alignment horizontal="left"/>
    </xf>
    <xf numFmtId="0" fontId="6" fillId="0" borderId="0" xfId="5" applyFont="1" applyFill="1" applyBorder="1" applyAlignment="1"/>
    <xf numFmtId="0" fontId="6" fillId="0" borderId="0" xfId="1" applyFont="1" applyFill="1" applyBorder="1" applyAlignment="1"/>
    <xf numFmtId="0" fontId="7" fillId="0" borderId="0" xfId="5" applyFont="1" applyFill="1" applyBorder="1" applyAlignment="1"/>
    <xf numFmtId="14" fontId="6" fillId="0" borderId="0" xfId="5" applyNumberFormat="1" applyFont="1" applyFill="1" applyBorder="1" applyAlignment="1"/>
    <xf numFmtId="4" fontId="6" fillId="0" borderId="0" xfId="5" quotePrefix="1" applyNumberFormat="1" applyFont="1" applyFill="1" applyBorder="1" applyAlignment="1"/>
    <xf numFmtId="4" fontId="6" fillId="0" borderId="0" xfId="0" applyNumberFormat="1" applyFont="1" applyFill="1" applyBorder="1" applyAlignment="1"/>
    <xf numFmtId="14" fontId="7" fillId="0" borderId="0" xfId="1" quotePrefix="1" applyNumberFormat="1" applyFont="1" applyFill="1" applyBorder="1" applyAlignment="1"/>
    <xf numFmtId="0" fontId="7" fillId="0" borderId="0" xfId="1" quotePrefix="1" applyNumberFormat="1" applyFont="1" applyFill="1" applyBorder="1" applyAlignment="1">
      <alignment horizontal="left"/>
    </xf>
    <xf numFmtId="0" fontId="6" fillId="0" borderId="0" xfId="4" applyNumberFormat="1" applyFont="1" applyFill="1" applyBorder="1" applyAlignment="1" applyProtection="1"/>
    <xf numFmtId="0" fontId="6" fillId="0" borderId="0" xfId="6" applyFont="1" applyFill="1" applyBorder="1" applyAlignment="1"/>
    <xf numFmtId="14" fontId="6" fillId="0" borderId="0" xfId="1" applyNumberFormat="1" applyFont="1" applyFill="1" applyBorder="1" applyAlignment="1"/>
    <xf numFmtId="2" fontId="6" fillId="0" borderId="0" xfId="1" applyNumberFormat="1" applyFont="1" applyFill="1" applyBorder="1" applyAlignment="1"/>
    <xf numFmtId="0" fontId="6" fillId="0" borderId="0" xfId="0" applyNumberFormat="1" applyFont="1" applyFill="1" applyBorder="1" applyAlignment="1" applyProtection="1"/>
    <xf numFmtId="0" fontId="5" fillId="0" borderId="0" xfId="7" applyFont="1"/>
    <xf numFmtId="0" fontId="3" fillId="0" borderId="0" xfId="7" applyFont="1"/>
    <xf numFmtId="0" fontId="10" fillId="0" borderId="0" xfId="0" applyFont="1"/>
    <xf numFmtId="0" fontId="11" fillId="0" borderId="0" xfId="9" applyFont="1"/>
    <xf numFmtId="0" fontId="11" fillId="0" borderId="0" xfId="9" quotePrefix="1" applyFont="1"/>
  </cellXfs>
  <cellStyles count="10">
    <cellStyle name="Hyperlink" xfId="9" builtinId="8"/>
    <cellStyle name="Normal" xfId="0" builtinId="0"/>
    <cellStyle name="Normal 17 5 7" xfId="1"/>
    <cellStyle name="Normal 2 10" xfId="6"/>
    <cellStyle name="Normal 2 104 2" xfId="7"/>
    <cellStyle name="Normal 2 2 10" xfId="8"/>
    <cellStyle name="Normal 3 2 18" xfId="5"/>
    <cellStyle name="Normal 365 2 3" xfId="3"/>
    <cellStyle name="Normal 369" xfId="4"/>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3" t="s">
        <v>0</v>
      </c>
      <c r="B1" s="24"/>
      <c r="C1" s="25"/>
      <c r="D1" s="25"/>
    </row>
    <row r="2" spans="1:4" ht="11.25" customHeight="1" x14ac:dyDescent="0.25">
      <c r="A2" s="23" t="s">
        <v>1</v>
      </c>
      <c r="B2" s="24"/>
      <c r="C2" s="25"/>
      <c r="D2" s="25"/>
    </row>
    <row r="3" spans="1:4" ht="11.25" customHeight="1" x14ac:dyDescent="0.25">
      <c r="A3" s="23" t="s">
        <v>90</v>
      </c>
      <c r="B3" s="24"/>
      <c r="C3" s="25"/>
      <c r="D3" s="25"/>
    </row>
    <row r="4" spans="1:4" ht="11.25" customHeight="1" x14ac:dyDescent="0.25">
      <c r="A4" s="23"/>
      <c r="B4" s="24"/>
      <c r="C4" s="25"/>
      <c r="D4" s="25"/>
    </row>
    <row r="5" spans="1:4" ht="11.25" customHeight="1" x14ac:dyDescent="0.25">
      <c r="A5" s="23" t="s">
        <v>91</v>
      </c>
      <c r="B5" s="23" t="s">
        <v>92</v>
      </c>
      <c r="C5" s="25"/>
      <c r="D5" s="25"/>
    </row>
    <row r="6" spans="1:4" ht="11.25" customHeight="1" x14ac:dyDescent="0.25">
      <c r="A6" s="25" t="s">
        <v>18</v>
      </c>
      <c r="B6" s="26" t="s">
        <v>3</v>
      </c>
      <c r="C6" s="25"/>
      <c r="D6" s="25"/>
    </row>
    <row r="7" spans="1:4" ht="11.25" customHeight="1" x14ac:dyDescent="0.25">
      <c r="A7" s="25" t="s">
        <v>29</v>
      </c>
      <c r="B7" s="26" t="s">
        <v>20</v>
      </c>
      <c r="C7" s="25"/>
      <c r="D7" s="25"/>
    </row>
    <row r="8" spans="1:4" ht="11.25" customHeight="1" x14ac:dyDescent="0.25">
      <c r="A8" s="25" t="s">
        <v>43</v>
      </c>
      <c r="B8" s="26" t="s">
        <v>32</v>
      </c>
      <c r="C8" s="25"/>
      <c r="D8" s="25"/>
    </row>
    <row r="9" spans="1:4" ht="11.25" customHeight="1" x14ac:dyDescent="0.25">
      <c r="A9" s="25" t="s">
        <v>63</v>
      </c>
      <c r="B9" s="26" t="s">
        <v>45</v>
      </c>
      <c r="C9" s="25"/>
      <c r="D9" s="25"/>
    </row>
    <row r="10" spans="1:4" ht="11.25" customHeight="1" x14ac:dyDescent="0.25">
      <c r="A10" s="25" t="s">
        <v>72</v>
      </c>
      <c r="B10" s="26" t="s">
        <v>65</v>
      </c>
      <c r="C10" s="25"/>
      <c r="D10" s="25"/>
    </row>
    <row r="11" spans="1:4" ht="11.25" customHeight="1" x14ac:dyDescent="0.25">
      <c r="A11" s="25" t="s">
        <v>84</v>
      </c>
      <c r="B11" s="26" t="s">
        <v>74</v>
      </c>
      <c r="C11" s="25"/>
      <c r="D11" s="25"/>
    </row>
    <row r="12" spans="1:4" ht="11.25" customHeight="1" x14ac:dyDescent="0.25">
      <c r="A12" s="25" t="s">
        <v>89</v>
      </c>
      <c r="B12" s="26" t="s">
        <v>86</v>
      </c>
      <c r="C12" s="25"/>
      <c r="D12" s="25"/>
    </row>
    <row r="13" spans="1:4" ht="11.25" customHeight="1" x14ac:dyDescent="0.25">
      <c r="A13" s="25"/>
      <c r="B13" s="27"/>
      <c r="C13" s="25"/>
      <c r="D13" s="25"/>
    </row>
    <row r="14" spans="1:4" ht="11.25" customHeight="1" x14ac:dyDescent="0.25">
      <c r="A14" s="25"/>
      <c r="B14" s="25"/>
      <c r="C14" s="25"/>
      <c r="D14" s="25"/>
    </row>
    <row r="15" spans="1:4" ht="11.25" customHeight="1" x14ac:dyDescent="0.25">
      <c r="A15" s="25"/>
      <c r="B15" s="25"/>
      <c r="C15" s="25"/>
      <c r="D15" s="25"/>
    </row>
    <row r="16" spans="1:4" ht="11.25" customHeight="1" x14ac:dyDescent="0.25">
      <c r="A16" s="25"/>
      <c r="B16" s="25"/>
      <c r="C16" s="25"/>
      <c r="D16" s="25"/>
    </row>
    <row r="17" spans="1:4" ht="11.25" customHeight="1" x14ac:dyDescent="0.25">
      <c r="A17" s="25"/>
      <c r="B17" s="25"/>
      <c r="C17" s="25"/>
      <c r="D17" s="25"/>
    </row>
    <row r="18" spans="1:4" ht="11.25" customHeight="1" x14ac:dyDescent="0.25">
      <c r="A18" s="25"/>
      <c r="B18" s="25"/>
      <c r="C18" s="25"/>
      <c r="D18" s="25"/>
    </row>
    <row r="19" spans="1:4" ht="11.25" customHeight="1" x14ac:dyDescent="0.25">
      <c r="A19" s="25"/>
      <c r="B19" s="25"/>
      <c r="C19" s="25"/>
      <c r="D19" s="25"/>
    </row>
    <row r="20" spans="1:4" ht="11.25" customHeight="1" x14ac:dyDescent="0.25">
      <c r="A20" s="25"/>
      <c r="B20" s="25"/>
      <c r="C20" s="25"/>
      <c r="D20" s="25"/>
    </row>
    <row r="21" spans="1:4" ht="11.25" customHeight="1" x14ac:dyDescent="0.25">
      <c r="A21" s="25"/>
      <c r="B21" s="25"/>
      <c r="C21" s="25"/>
      <c r="D21" s="25"/>
    </row>
    <row r="22" spans="1:4" ht="11.25" customHeight="1" x14ac:dyDescent="0.25">
      <c r="A22" s="25"/>
      <c r="B22" s="25"/>
      <c r="C22" s="25"/>
      <c r="D22" s="25"/>
    </row>
    <row r="23" spans="1:4" ht="11.25" customHeight="1" x14ac:dyDescent="0.25">
      <c r="A23" s="25"/>
      <c r="B23" s="25"/>
      <c r="C23" s="25"/>
      <c r="D23" s="25"/>
    </row>
    <row r="24" spans="1:4" ht="11.25" customHeight="1" x14ac:dyDescent="0.25">
      <c r="A24" s="25"/>
      <c r="B24" s="25"/>
      <c r="C24" s="25"/>
      <c r="D24" s="25"/>
    </row>
    <row r="25" spans="1:4" ht="11.25" customHeight="1" x14ac:dyDescent="0.25">
      <c r="A25" s="25"/>
      <c r="B25" s="25"/>
      <c r="C25" s="25"/>
      <c r="D25" s="25"/>
    </row>
    <row r="26" spans="1:4" ht="11.25" customHeight="1" x14ac:dyDescent="0.25">
      <c r="A26" s="25"/>
      <c r="B26" s="25"/>
      <c r="C26" s="25"/>
      <c r="D26" s="25"/>
    </row>
    <row r="27" spans="1:4" ht="11.25" customHeight="1" x14ac:dyDescent="0.25">
      <c r="A27" s="25"/>
      <c r="B27" s="25"/>
      <c r="C27" s="25"/>
      <c r="D27" s="25"/>
    </row>
    <row r="28" spans="1:4" ht="11.25" customHeight="1" x14ac:dyDescent="0.25">
      <c r="A28" s="25"/>
      <c r="B28" s="25"/>
      <c r="C28" s="25"/>
      <c r="D28" s="25"/>
    </row>
    <row r="29" spans="1:4" ht="11.25" customHeight="1" x14ac:dyDescent="0.25">
      <c r="A29" s="25"/>
      <c r="B29" s="25"/>
      <c r="C29" s="25"/>
      <c r="D29" s="25"/>
    </row>
    <row r="30" spans="1:4" ht="11.25" customHeight="1" x14ac:dyDescent="0.25">
      <c r="A30" s="25"/>
      <c r="B30" s="25"/>
      <c r="C30" s="25"/>
      <c r="D30" s="25"/>
    </row>
    <row r="31" spans="1:4" ht="11.25" customHeight="1" x14ac:dyDescent="0.25">
      <c r="A31" s="25"/>
      <c r="B31" s="25"/>
      <c r="C31" s="25"/>
      <c r="D31" s="25"/>
    </row>
    <row r="32" spans="1:4" ht="11.25" customHeight="1" x14ac:dyDescent="0.25">
      <c r="A32" s="25"/>
      <c r="B32" s="25"/>
      <c r="C32" s="25"/>
      <c r="D32" s="25"/>
    </row>
    <row r="33" spans="1:4" ht="11.25" customHeight="1" x14ac:dyDescent="0.25">
      <c r="A33" s="25"/>
      <c r="B33" s="25"/>
      <c r="C33" s="25"/>
      <c r="D33" s="25"/>
    </row>
    <row r="34" spans="1:4" ht="11.25" customHeight="1" x14ac:dyDescent="0.25">
      <c r="A34" s="25"/>
      <c r="B34" s="25"/>
      <c r="C34" s="25"/>
      <c r="D34" s="25"/>
    </row>
    <row r="35" spans="1:4" ht="11.25" customHeight="1" x14ac:dyDescent="0.25">
      <c r="A35" s="25"/>
      <c r="B35" s="25"/>
      <c r="C35" s="25"/>
      <c r="D35" s="25"/>
    </row>
    <row r="36" spans="1:4" ht="11.25" customHeight="1" x14ac:dyDescent="0.25">
      <c r="A36" s="25"/>
      <c r="B36" s="25"/>
      <c r="C36" s="25"/>
      <c r="D36" s="25"/>
    </row>
    <row r="37" spans="1:4" ht="11.25" customHeight="1" x14ac:dyDescent="0.25">
      <c r="A37" s="25"/>
      <c r="B37" s="25"/>
      <c r="C37" s="25"/>
      <c r="D37" s="25"/>
    </row>
    <row r="38" spans="1:4" ht="11.25" customHeight="1" x14ac:dyDescent="0.25">
      <c r="A38" s="25"/>
      <c r="B38" s="25"/>
      <c r="C38" s="25"/>
      <c r="D38" s="25"/>
    </row>
    <row r="39" spans="1:4" ht="11.25" customHeight="1" x14ac:dyDescent="0.25">
      <c r="A39" s="25"/>
      <c r="B39" s="25"/>
      <c r="C39" s="25"/>
      <c r="D39" s="25"/>
    </row>
    <row r="40" spans="1:4" ht="11.25" customHeight="1" x14ac:dyDescent="0.25">
      <c r="A40" s="25"/>
      <c r="B40" s="25"/>
      <c r="C40" s="25"/>
      <c r="D40" s="25"/>
    </row>
    <row r="41" spans="1:4" ht="11.25" customHeight="1" x14ac:dyDescent="0.25">
      <c r="A41" s="25"/>
      <c r="B41" s="25"/>
      <c r="C41" s="25"/>
      <c r="D41" s="25"/>
    </row>
    <row r="42" spans="1:4" ht="11.25" customHeight="1" x14ac:dyDescent="0.25">
      <c r="A42" s="25"/>
      <c r="B42" s="25"/>
      <c r="C42" s="25"/>
      <c r="D42" s="25"/>
    </row>
    <row r="43" spans="1:4" ht="11.25" customHeight="1" x14ac:dyDescent="0.25">
      <c r="A43" s="25"/>
      <c r="B43" s="25"/>
      <c r="C43" s="25"/>
      <c r="D43" s="25"/>
    </row>
    <row r="44" spans="1:4" ht="11.25" customHeight="1" x14ac:dyDescent="0.25">
      <c r="A44" s="25"/>
      <c r="B44" s="25"/>
      <c r="C44" s="25"/>
      <c r="D44" s="25"/>
    </row>
    <row r="45" spans="1:4" ht="11.25" customHeight="1" x14ac:dyDescent="0.25">
      <c r="A45" s="25"/>
      <c r="B45" s="25"/>
      <c r="C45" s="25"/>
      <c r="D45" s="25"/>
    </row>
    <row r="46" spans="1:4" ht="11.25" customHeight="1" x14ac:dyDescent="0.25">
      <c r="A46" s="25"/>
      <c r="B46" s="25"/>
      <c r="C46" s="25"/>
      <c r="D46" s="25"/>
    </row>
    <row r="47" spans="1:4" ht="11.25" customHeight="1" x14ac:dyDescent="0.25">
      <c r="A47" s="25"/>
      <c r="B47" s="25"/>
      <c r="C47" s="25"/>
      <c r="D47" s="25"/>
    </row>
    <row r="48" spans="1:4" ht="11.25" customHeight="1" x14ac:dyDescent="0.25">
      <c r="A48" s="25"/>
      <c r="B48" s="25"/>
      <c r="C48" s="25"/>
      <c r="D48" s="25"/>
    </row>
    <row r="49" spans="1:4" ht="11.25" customHeight="1" x14ac:dyDescent="0.25">
      <c r="A49" s="25"/>
      <c r="B49" s="25"/>
      <c r="C49" s="25"/>
      <c r="D49" s="25"/>
    </row>
    <row r="50" spans="1:4" ht="11.25" customHeight="1" x14ac:dyDescent="0.25">
      <c r="A50" s="25"/>
      <c r="B50" s="25"/>
      <c r="C50" s="25"/>
      <c r="D50" s="25"/>
    </row>
    <row r="51" spans="1:4" ht="11.25" customHeight="1" x14ac:dyDescent="0.25">
      <c r="A51" s="25"/>
      <c r="B51" s="25"/>
      <c r="C51" s="25"/>
      <c r="D51" s="25"/>
    </row>
    <row r="52" spans="1:4" ht="11.25" customHeight="1" x14ac:dyDescent="0.25">
      <c r="A52" s="25"/>
      <c r="B52" s="25"/>
      <c r="C52" s="25"/>
      <c r="D52" s="25"/>
    </row>
    <row r="53" spans="1:4" ht="11.25" customHeight="1" x14ac:dyDescent="0.25">
      <c r="A53" s="25"/>
      <c r="B53" s="25"/>
      <c r="C53" s="25"/>
      <c r="D53" s="25"/>
    </row>
    <row r="54" spans="1:4" ht="11.25" customHeight="1" x14ac:dyDescent="0.25">
      <c r="A54" s="25"/>
      <c r="B54" s="25"/>
      <c r="C54" s="25"/>
      <c r="D54" s="25"/>
    </row>
    <row r="55" spans="1:4" ht="11.25" customHeight="1" x14ac:dyDescent="0.25">
      <c r="A55" s="25"/>
      <c r="B55" s="25"/>
      <c r="C55" s="25"/>
      <c r="D55" s="25"/>
    </row>
    <row r="56" spans="1:4" ht="11.25" customHeight="1" x14ac:dyDescent="0.25">
      <c r="A56" s="25"/>
      <c r="B56" s="25"/>
      <c r="C56" s="25"/>
      <c r="D56" s="25"/>
    </row>
    <row r="57" spans="1:4" ht="11.25" customHeight="1" x14ac:dyDescent="0.25">
      <c r="A57" s="25"/>
      <c r="B57" s="25"/>
      <c r="C57" s="25"/>
      <c r="D57" s="25"/>
    </row>
    <row r="58" spans="1:4" ht="11.25" customHeight="1" x14ac:dyDescent="0.25">
      <c r="A58" s="25"/>
      <c r="B58" s="25"/>
      <c r="C58" s="25"/>
      <c r="D58" s="25"/>
    </row>
    <row r="59" spans="1:4" ht="11.25" customHeight="1" x14ac:dyDescent="0.25">
      <c r="A59" s="25"/>
      <c r="B59" s="25"/>
      <c r="C59" s="25"/>
      <c r="D59" s="25"/>
    </row>
    <row r="60" spans="1:4" ht="11.25" customHeight="1" x14ac:dyDescent="0.25">
      <c r="A60" s="25"/>
      <c r="B60" s="25"/>
      <c r="C60" s="25"/>
      <c r="D60" s="25"/>
    </row>
    <row r="61" spans="1:4" ht="11.25" customHeight="1" x14ac:dyDescent="0.25">
      <c r="A61" s="25"/>
      <c r="B61" s="25"/>
      <c r="C61" s="25"/>
      <c r="D61" s="25"/>
    </row>
    <row r="62" spans="1:4" ht="11.25" customHeight="1" x14ac:dyDescent="0.25">
      <c r="A62" s="25"/>
      <c r="B62" s="25"/>
      <c r="C62" s="25"/>
      <c r="D62" s="25"/>
    </row>
    <row r="63" spans="1:4" ht="11.25" customHeight="1" x14ac:dyDescent="0.25">
      <c r="A63" s="25"/>
      <c r="B63" s="25"/>
      <c r="C63" s="25"/>
      <c r="D63" s="25"/>
    </row>
    <row r="64" spans="1:4" ht="11.25" customHeight="1" x14ac:dyDescent="0.25">
      <c r="A64" s="25"/>
      <c r="B64" s="25"/>
      <c r="C64" s="25"/>
      <c r="D64" s="25"/>
    </row>
    <row r="65" spans="1:4" ht="11.25" customHeight="1" x14ac:dyDescent="0.25">
      <c r="A65" s="25"/>
      <c r="B65" s="25"/>
      <c r="C65" s="25"/>
      <c r="D65" s="25"/>
    </row>
    <row r="66" spans="1:4" ht="11.25" customHeight="1" x14ac:dyDescent="0.25">
      <c r="A66" s="25"/>
      <c r="B66" s="25"/>
      <c r="C66" s="25"/>
      <c r="D66" s="25"/>
    </row>
    <row r="67" spans="1:4" ht="11.25" customHeight="1" x14ac:dyDescent="0.25">
      <c r="A67" s="25"/>
      <c r="B67" s="25"/>
      <c r="C67" s="25"/>
      <c r="D67" s="25"/>
    </row>
    <row r="68" spans="1:4" ht="11.25" customHeight="1" x14ac:dyDescent="0.25">
      <c r="A68" s="25"/>
      <c r="B68" s="25"/>
      <c r="C68" s="25"/>
      <c r="D68" s="25"/>
    </row>
    <row r="69" spans="1:4" ht="11.25" customHeight="1" x14ac:dyDescent="0.25">
      <c r="A69" s="25"/>
      <c r="B69" s="25"/>
      <c r="C69" s="25"/>
      <c r="D69" s="25"/>
    </row>
    <row r="70" spans="1:4" ht="11.25" customHeight="1" x14ac:dyDescent="0.25">
      <c r="A70" s="25"/>
      <c r="B70" s="25"/>
      <c r="C70" s="25"/>
      <c r="D70" s="25"/>
    </row>
    <row r="71" spans="1:4" ht="11.25" customHeight="1" x14ac:dyDescent="0.25">
      <c r="A71" s="25"/>
      <c r="B71" s="25"/>
      <c r="C71" s="25"/>
      <c r="D71" s="25"/>
    </row>
    <row r="72" spans="1:4" ht="11.25" customHeight="1" x14ac:dyDescent="0.25">
      <c r="A72" s="25"/>
      <c r="B72" s="25"/>
      <c r="C72" s="25"/>
      <c r="D72" s="25"/>
    </row>
    <row r="73" spans="1:4" ht="11.25" customHeight="1" x14ac:dyDescent="0.25">
      <c r="A73" s="25"/>
      <c r="B73" s="25"/>
      <c r="C73" s="25"/>
      <c r="D73" s="25"/>
    </row>
    <row r="74" spans="1:4" ht="11.25" customHeight="1" x14ac:dyDescent="0.25">
      <c r="A74" s="25"/>
      <c r="B74" s="25"/>
      <c r="C74" s="25"/>
      <c r="D74" s="25"/>
    </row>
    <row r="75" spans="1:4" ht="11.25" customHeight="1" x14ac:dyDescent="0.25">
      <c r="A75" s="25"/>
      <c r="B75" s="25"/>
      <c r="C75" s="25"/>
      <c r="D75" s="25"/>
    </row>
    <row r="76" spans="1:4" ht="11.25" customHeight="1" x14ac:dyDescent="0.25">
      <c r="A76" s="25"/>
      <c r="B76" s="25"/>
      <c r="C76" s="25"/>
      <c r="D76" s="25"/>
    </row>
    <row r="77" spans="1:4" ht="11.25" customHeight="1" x14ac:dyDescent="0.25">
      <c r="A77" s="25"/>
      <c r="B77" s="25"/>
      <c r="C77" s="25"/>
      <c r="D77" s="25"/>
    </row>
    <row r="78" spans="1:4" ht="11.25" customHeight="1" x14ac:dyDescent="0.25">
      <c r="A78" s="25"/>
      <c r="B78" s="25"/>
      <c r="C78" s="25"/>
      <c r="D78" s="25"/>
    </row>
    <row r="79" spans="1:4" ht="11.25" customHeight="1" x14ac:dyDescent="0.25">
      <c r="A79" s="25"/>
      <c r="B79" s="25"/>
      <c r="C79" s="25"/>
      <c r="D79" s="25"/>
    </row>
    <row r="80" spans="1:4" ht="11.25" customHeight="1" x14ac:dyDescent="0.25">
      <c r="A80" s="25"/>
      <c r="B80" s="25"/>
      <c r="C80" s="25"/>
      <c r="D80" s="25"/>
    </row>
    <row r="81" spans="1:4" ht="11.25" customHeight="1" x14ac:dyDescent="0.25">
      <c r="A81" s="25"/>
      <c r="B81" s="25"/>
      <c r="C81" s="25"/>
      <c r="D81" s="25"/>
    </row>
    <row r="82" spans="1:4" ht="11.25" customHeight="1" x14ac:dyDescent="0.25">
      <c r="A82" s="25"/>
      <c r="B82" s="25"/>
      <c r="C82" s="25"/>
      <c r="D82" s="25"/>
    </row>
    <row r="83" spans="1:4" ht="11.25" customHeight="1" x14ac:dyDescent="0.25">
      <c r="A83" s="25"/>
      <c r="B83" s="25"/>
      <c r="C83" s="25"/>
      <c r="D83" s="25"/>
    </row>
    <row r="84" spans="1:4" ht="11.25" customHeight="1" x14ac:dyDescent="0.25">
      <c r="A84" s="25"/>
      <c r="B84" s="25"/>
      <c r="C84" s="25"/>
      <c r="D84" s="25"/>
    </row>
    <row r="85" spans="1:4" ht="11.25" customHeight="1" x14ac:dyDescent="0.25">
      <c r="A85" s="25"/>
      <c r="B85" s="25"/>
      <c r="C85" s="25"/>
      <c r="D85" s="25"/>
    </row>
    <row r="86" spans="1:4" ht="11.25" customHeight="1" x14ac:dyDescent="0.25">
      <c r="A86" s="25"/>
      <c r="B86" s="25"/>
      <c r="C86" s="25"/>
      <c r="D86" s="25"/>
    </row>
    <row r="87" spans="1:4" ht="11.25" customHeight="1" x14ac:dyDescent="0.25">
      <c r="A87" s="25"/>
      <c r="B87" s="25"/>
      <c r="C87" s="25"/>
      <c r="D87" s="25"/>
    </row>
    <row r="88" spans="1:4" ht="11.25" customHeight="1" x14ac:dyDescent="0.25">
      <c r="A88" s="25"/>
      <c r="B88" s="25"/>
      <c r="C88" s="25"/>
      <c r="D88" s="25"/>
    </row>
    <row r="89" spans="1:4" ht="11.25" customHeight="1" x14ac:dyDescent="0.25">
      <c r="A89" s="25"/>
      <c r="B89" s="25"/>
      <c r="C89" s="25"/>
      <c r="D89" s="25"/>
    </row>
    <row r="90" spans="1:4" ht="11.25" customHeight="1" x14ac:dyDescent="0.25">
      <c r="A90" s="25"/>
      <c r="B90" s="25"/>
      <c r="C90" s="25"/>
      <c r="D90" s="25"/>
    </row>
    <row r="91" spans="1:4" ht="11.25" customHeight="1" x14ac:dyDescent="0.25">
      <c r="A91" s="25"/>
      <c r="B91" s="25"/>
      <c r="C91" s="25"/>
      <c r="D91" s="25"/>
    </row>
    <row r="92" spans="1:4" ht="11.25" customHeight="1" x14ac:dyDescent="0.25">
      <c r="A92" s="25"/>
      <c r="B92" s="25"/>
      <c r="C92" s="25"/>
      <c r="D92" s="25"/>
    </row>
    <row r="93" spans="1:4" ht="11.25" customHeight="1" x14ac:dyDescent="0.25">
      <c r="A93" s="25"/>
      <c r="B93" s="25"/>
      <c r="C93" s="25"/>
      <c r="D93" s="25"/>
    </row>
    <row r="94" spans="1:4" ht="11.25" customHeight="1" x14ac:dyDescent="0.25">
      <c r="A94" s="25"/>
      <c r="B94" s="25"/>
      <c r="C94" s="25"/>
      <c r="D94" s="25"/>
    </row>
    <row r="95" spans="1:4" ht="11.25" customHeight="1" x14ac:dyDescent="0.25">
      <c r="A95" s="25"/>
      <c r="B95" s="25"/>
      <c r="C95" s="25"/>
      <c r="D95" s="25"/>
    </row>
    <row r="96" spans="1:4" ht="11.25" customHeight="1" x14ac:dyDescent="0.25">
      <c r="A96" s="25"/>
      <c r="B96" s="25"/>
      <c r="C96" s="25"/>
      <c r="D96" s="25"/>
    </row>
    <row r="97" spans="1:4" ht="11.25" customHeight="1" x14ac:dyDescent="0.25">
      <c r="A97" s="25"/>
      <c r="B97" s="25"/>
      <c r="C97" s="25"/>
      <c r="D97" s="25"/>
    </row>
    <row r="98" spans="1:4" ht="11.25" customHeight="1" x14ac:dyDescent="0.25">
      <c r="A98" s="25"/>
      <c r="B98" s="25"/>
      <c r="C98" s="25"/>
      <c r="D98" s="25"/>
    </row>
    <row r="99" spans="1:4" ht="11.25" customHeight="1" x14ac:dyDescent="0.25">
      <c r="A99" s="25"/>
      <c r="B99" s="25"/>
      <c r="C99" s="25"/>
      <c r="D99" s="25"/>
    </row>
    <row r="100" spans="1:4" ht="11.25" customHeight="1" x14ac:dyDescent="0.25">
      <c r="A100" s="25"/>
      <c r="B100" s="25"/>
      <c r="C100" s="25"/>
      <c r="D100" s="2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a og vinnutími¹"/>
    <hyperlink ref="B7" location="'IV-2'!A1" display="Atvinnuleysi og slaki á vinnumarkaði¹"/>
    <hyperlink ref="B8" location="'IV-3'!A1" display="Laus störf"/>
    <hyperlink ref="B9" location="'IV-4'!A1" display="Mannfjöldi"/>
    <hyperlink ref="B10" location="'IV-5'!A1" display="Atvinnuleysi 2015-2024¹"/>
    <hyperlink ref="B11" location="'IV-6'!A1" display="Nýting framleiðsluþátta¹"/>
    <hyperlink ref="B12" location="'IV-7'!A1" display="Framleiðsluspenna 2015-2024¹"/>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2</v>
      </c>
      <c r="C3" s="5"/>
      <c r="D3" s="5"/>
      <c r="E3" s="5"/>
    </row>
    <row r="4" spans="1:5" x14ac:dyDescent="0.25">
      <c r="A4" s="2" t="s">
        <v>12</v>
      </c>
      <c r="B4" s="5" t="s">
        <v>3</v>
      </c>
      <c r="C4" s="5"/>
      <c r="D4" s="5"/>
      <c r="E4" s="5"/>
    </row>
    <row r="5" spans="1:5" x14ac:dyDescent="0.25">
      <c r="A5" s="2" t="s">
        <v>13</v>
      </c>
      <c r="B5" s="5" t="s">
        <v>4</v>
      </c>
      <c r="C5" s="5"/>
      <c r="D5" s="5"/>
      <c r="E5" s="5"/>
    </row>
    <row r="6" spans="1:5" x14ac:dyDescent="0.25">
      <c r="A6" s="2" t="s">
        <v>14</v>
      </c>
      <c r="B6" s="5" t="s">
        <v>5</v>
      </c>
      <c r="C6" s="5"/>
      <c r="D6" s="5"/>
      <c r="E6" s="5"/>
    </row>
    <row r="7" spans="1:5" x14ac:dyDescent="0.25">
      <c r="A7" s="2" t="s">
        <v>15</v>
      </c>
      <c r="B7" s="5" t="s">
        <v>6</v>
      </c>
      <c r="C7" s="5"/>
      <c r="D7" s="5"/>
      <c r="E7" s="5"/>
    </row>
    <row r="8" spans="1:5" x14ac:dyDescent="0.25">
      <c r="A8" s="2" t="s">
        <v>16</v>
      </c>
      <c r="B8" s="5" t="s">
        <v>7</v>
      </c>
      <c r="C8" s="5"/>
      <c r="D8" s="5"/>
      <c r="E8" s="5"/>
    </row>
    <row r="9" spans="1:5" x14ac:dyDescent="0.25">
      <c r="A9" s="2" t="s">
        <v>17</v>
      </c>
      <c r="B9" s="5"/>
      <c r="C9" s="5"/>
      <c r="D9" s="5"/>
      <c r="E9" s="5"/>
    </row>
    <row r="10" spans="1:5" x14ac:dyDescent="0.25">
      <c r="A10" s="2" t="str">
        <f>[1]Hjálp!A7</f>
        <v>Ath.</v>
      </c>
      <c r="B10" s="5"/>
      <c r="C10" s="5"/>
      <c r="D10" s="5"/>
      <c r="E10" s="5"/>
    </row>
    <row r="11" spans="1:5" x14ac:dyDescent="0.25">
      <c r="A11" s="1"/>
      <c r="B11" s="5"/>
      <c r="C11" s="5"/>
      <c r="D11" s="5"/>
      <c r="E11" s="5"/>
    </row>
    <row r="12" spans="1:5" x14ac:dyDescent="0.25">
      <c r="A12" s="3"/>
      <c r="B12" s="5" t="s">
        <v>8</v>
      </c>
      <c r="C12" s="5" t="s">
        <v>9</v>
      </c>
      <c r="D12" s="5" t="s">
        <v>10</v>
      </c>
      <c r="E12" s="5" t="s">
        <v>11</v>
      </c>
    </row>
    <row r="13" spans="1:5" x14ac:dyDescent="0.25">
      <c r="A13" s="4">
        <v>43466</v>
      </c>
      <c r="B13" s="5">
        <v>99.89</v>
      </c>
      <c r="C13" s="5">
        <v>99.94</v>
      </c>
      <c r="D13" s="5">
        <v>99.84</v>
      </c>
      <c r="E13" s="5">
        <v>100.81</v>
      </c>
    </row>
    <row r="14" spans="1:5" x14ac:dyDescent="0.25">
      <c r="A14" s="4">
        <v>43497</v>
      </c>
      <c r="B14" s="5">
        <v>99.84</v>
      </c>
      <c r="C14" s="5">
        <v>99.69</v>
      </c>
      <c r="D14" s="5">
        <v>99.53</v>
      </c>
      <c r="E14" s="5">
        <v>100.59</v>
      </c>
    </row>
    <row r="15" spans="1:5" x14ac:dyDescent="0.25">
      <c r="A15" s="4">
        <v>43525</v>
      </c>
      <c r="B15" s="5">
        <v>100.51</v>
      </c>
      <c r="C15" s="5">
        <v>99.94</v>
      </c>
      <c r="D15" s="5">
        <v>100.46</v>
      </c>
      <c r="E15" s="5">
        <v>100.36</v>
      </c>
    </row>
    <row r="16" spans="1:5" x14ac:dyDescent="0.25">
      <c r="A16" s="4">
        <v>43556</v>
      </c>
      <c r="B16" s="5">
        <v>100.68</v>
      </c>
      <c r="C16" s="5">
        <v>100.03</v>
      </c>
      <c r="D16" s="5">
        <v>100.71</v>
      </c>
      <c r="E16" s="5">
        <v>100.51</v>
      </c>
    </row>
    <row r="17" spans="1:5" x14ac:dyDescent="0.25">
      <c r="A17" s="4">
        <v>43586</v>
      </c>
      <c r="B17" s="5">
        <v>100.8</v>
      </c>
      <c r="C17" s="5">
        <v>100.37</v>
      </c>
      <c r="D17" s="5">
        <v>101.17</v>
      </c>
      <c r="E17" s="5">
        <v>100.27</v>
      </c>
    </row>
    <row r="18" spans="1:5" x14ac:dyDescent="0.25">
      <c r="A18" s="4">
        <v>43617</v>
      </c>
      <c r="B18" s="5">
        <v>100.3</v>
      </c>
      <c r="C18" s="5">
        <v>100.03</v>
      </c>
      <c r="D18" s="5">
        <v>100.34</v>
      </c>
      <c r="E18" s="5">
        <v>100.09</v>
      </c>
    </row>
    <row r="19" spans="1:5" x14ac:dyDescent="0.25">
      <c r="A19" s="4">
        <v>43647</v>
      </c>
      <c r="B19" s="5">
        <v>99.83</v>
      </c>
      <c r="C19" s="5">
        <v>99.77</v>
      </c>
      <c r="D19" s="5">
        <v>99.6</v>
      </c>
      <c r="E19" s="5">
        <v>99.53</v>
      </c>
    </row>
    <row r="20" spans="1:5" x14ac:dyDescent="0.25">
      <c r="A20" s="4">
        <v>43678</v>
      </c>
      <c r="B20" s="5">
        <v>98.95</v>
      </c>
      <c r="C20" s="5">
        <v>99.77</v>
      </c>
      <c r="D20" s="5">
        <v>98.72</v>
      </c>
      <c r="E20" s="5">
        <v>99.44</v>
      </c>
    </row>
    <row r="21" spans="1:5" x14ac:dyDescent="0.25">
      <c r="A21" s="4">
        <v>43709</v>
      </c>
      <c r="B21" s="5">
        <v>99.24</v>
      </c>
      <c r="C21" s="5">
        <v>100.03</v>
      </c>
      <c r="D21" s="5">
        <v>99.27</v>
      </c>
      <c r="E21" s="5">
        <v>99.56</v>
      </c>
    </row>
    <row r="22" spans="1:5" x14ac:dyDescent="0.25">
      <c r="A22" s="4">
        <v>43739</v>
      </c>
      <c r="B22" s="5">
        <v>99.66</v>
      </c>
      <c r="C22" s="5">
        <v>100.11</v>
      </c>
      <c r="D22" s="5">
        <v>99.76</v>
      </c>
      <c r="E22" s="5">
        <v>99.69</v>
      </c>
    </row>
    <row r="23" spans="1:5" x14ac:dyDescent="0.25">
      <c r="A23" s="4">
        <v>43770</v>
      </c>
      <c r="B23" s="5">
        <v>100.1</v>
      </c>
      <c r="C23" s="5">
        <v>100.2</v>
      </c>
      <c r="D23" s="5">
        <v>100.29</v>
      </c>
      <c r="E23" s="5">
        <v>99.72</v>
      </c>
    </row>
    <row r="24" spans="1:5" x14ac:dyDescent="0.25">
      <c r="A24" s="4">
        <v>43800</v>
      </c>
      <c r="B24" s="5">
        <v>100.19</v>
      </c>
      <c r="C24" s="5">
        <v>100.11</v>
      </c>
      <c r="D24" s="5">
        <v>100.29</v>
      </c>
      <c r="E24" s="5">
        <v>99.44</v>
      </c>
    </row>
    <row r="25" spans="1:5" x14ac:dyDescent="0.25">
      <c r="A25" s="4">
        <v>43831</v>
      </c>
      <c r="B25" s="5">
        <v>99.76</v>
      </c>
      <c r="C25" s="5">
        <v>99.94</v>
      </c>
      <c r="D25" s="5">
        <v>99.7</v>
      </c>
      <c r="E25" s="5">
        <v>99.25</v>
      </c>
    </row>
    <row r="26" spans="1:5" x14ac:dyDescent="0.25">
      <c r="A26" s="4">
        <v>43862</v>
      </c>
      <c r="B26" s="5">
        <v>99.45</v>
      </c>
      <c r="C26" s="5">
        <v>99.52</v>
      </c>
      <c r="D26" s="5">
        <v>98.97</v>
      </c>
      <c r="E26" s="5">
        <v>99.25</v>
      </c>
    </row>
    <row r="27" spans="1:5" x14ac:dyDescent="0.25">
      <c r="A27" s="4">
        <v>43891</v>
      </c>
      <c r="B27" s="5">
        <v>98.8</v>
      </c>
      <c r="C27" s="5">
        <v>99.18</v>
      </c>
      <c r="D27" s="5">
        <v>97.99</v>
      </c>
      <c r="E27" s="5">
        <v>98.93</v>
      </c>
    </row>
    <row r="28" spans="1:5" x14ac:dyDescent="0.25">
      <c r="A28" s="4">
        <v>43922</v>
      </c>
      <c r="B28" s="5">
        <v>95.93</v>
      </c>
      <c r="C28" s="5">
        <v>99.09</v>
      </c>
      <c r="D28" s="5">
        <v>95.06</v>
      </c>
      <c r="E28" s="5">
        <v>97.51</v>
      </c>
    </row>
    <row r="29" spans="1:5" x14ac:dyDescent="0.25">
      <c r="A29" s="4">
        <v>43952</v>
      </c>
      <c r="B29" s="5">
        <v>95.11</v>
      </c>
      <c r="C29" s="5">
        <v>98.58</v>
      </c>
      <c r="D29" s="5">
        <v>93.76</v>
      </c>
      <c r="E29" s="5">
        <v>95.82</v>
      </c>
    </row>
    <row r="30" spans="1:5" x14ac:dyDescent="0.25">
      <c r="A30" s="4">
        <v>43983</v>
      </c>
      <c r="B30" s="5">
        <v>94.97</v>
      </c>
      <c r="C30" s="5">
        <v>98.33</v>
      </c>
      <c r="D30" s="5">
        <v>93.37</v>
      </c>
      <c r="E30" s="5">
        <v>94.7</v>
      </c>
    </row>
    <row r="31" spans="1:5" x14ac:dyDescent="0.25">
      <c r="A31" s="4">
        <v>44013</v>
      </c>
      <c r="B31" s="5">
        <v>96.51</v>
      </c>
      <c r="C31" s="5">
        <v>97.99</v>
      </c>
      <c r="D31" s="5">
        <v>94.57</v>
      </c>
      <c r="E31" s="5">
        <v>94.67</v>
      </c>
    </row>
    <row r="32" spans="1:5" x14ac:dyDescent="0.25">
      <c r="A32" s="4">
        <v>44044</v>
      </c>
      <c r="B32" s="5">
        <v>98</v>
      </c>
      <c r="C32" s="5">
        <v>97.99</v>
      </c>
      <c r="D32" s="5">
        <v>96.02</v>
      </c>
      <c r="E32" s="5">
        <v>94.75</v>
      </c>
    </row>
    <row r="33" spans="1:5" x14ac:dyDescent="0.25">
      <c r="A33" s="4">
        <v>44075</v>
      </c>
      <c r="B33" s="5">
        <v>98.12</v>
      </c>
      <c r="C33" s="5">
        <v>97.9</v>
      </c>
      <c r="D33" s="5">
        <v>96.06</v>
      </c>
      <c r="E33" s="5">
        <v>94.26</v>
      </c>
    </row>
    <row r="34" spans="1:5" x14ac:dyDescent="0.25">
      <c r="A34" s="4">
        <v>44105</v>
      </c>
      <c r="B34" s="5">
        <v>97.55</v>
      </c>
      <c r="C34" s="5">
        <v>97.99</v>
      </c>
      <c r="D34" s="5">
        <v>95.58</v>
      </c>
      <c r="E34" s="5">
        <v>93.48</v>
      </c>
    </row>
    <row r="35" spans="1:5" x14ac:dyDescent="0.25">
      <c r="A35" s="4">
        <v>44136</v>
      </c>
      <c r="B35" s="5">
        <v>96.59</v>
      </c>
      <c r="C35" s="5">
        <v>97.99</v>
      </c>
      <c r="D35" s="5">
        <v>94.65</v>
      </c>
      <c r="E35" s="5">
        <v>92.73</v>
      </c>
    </row>
    <row r="36" spans="1:5" x14ac:dyDescent="0.25">
      <c r="A36" s="4">
        <v>44166</v>
      </c>
      <c r="B36" s="5">
        <v>95.59</v>
      </c>
      <c r="C36" s="5">
        <v>97.9</v>
      </c>
      <c r="D36" s="5">
        <v>93.58</v>
      </c>
      <c r="E36" s="5">
        <v>92.36</v>
      </c>
    </row>
    <row r="37" spans="1:5" x14ac:dyDescent="0.25">
      <c r="A37" s="4">
        <v>44197</v>
      </c>
      <c r="B37" s="5">
        <v>96.27</v>
      </c>
      <c r="C37" s="5">
        <v>97.9</v>
      </c>
      <c r="D37" s="5">
        <v>94.25</v>
      </c>
      <c r="E37" s="5">
        <v>92.33</v>
      </c>
    </row>
    <row r="38" spans="1:5" x14ac:dyDescent="0.25">
      <c r="A38" s="4">
        <v>44228</v>
      </c>
      <c r="B38" s="5">
        <v>96.71</v>
      </c>
      <c r="C38" s="5">
        <v>97.82</v>
      </c>
      <c r="D38" s="5">
        <v>94.6</v>
      </c>
      <c r="E38" s="5">
        <v>92.5</v>
      </c>
    </row>
    <row r="39" spans="1:5" x14ac:dyDescent="0.25">
      <c r="A39" s="4">
        <v>44256</v>
      </c>
      <c r="B39" s="5">
        <v>96.68</v>
      </c>
      <c r="C39" s="5">
        <v>97.65</v>
      </c>
      <c r="D39" s="5">
        <v>94.41</v>
      </c>
      <c r="E39" s="5">
        <v>93</v>
      </c>
    </row>
    <row r="40" spans="1:5" x14ac:dyDescent="0.25">
      <c r="A40" s="4">
        <v>44287</v>
      </c>
      <c r="B40" s="5">
        <v>97.11</v>
      </c>
      <c r="C40" s="5">
        <v>97.22</v>
      </c>
      <c r="D40" s="5">
        <v>94.41</v>
      </c>
      <c r="E40" s="5">
        <v>93.64</v>
      </c>
    </row>
    <row r="41" spans="1:5" x14ac:dyDescent="0.25">
      <c r="A41" s="4">
        <v>44317</v>
      </c>
      <c r="B41" s="5">
        <v>97.28</v>
      </c>
      <c r="C41" s="5">
        <v>97.05</v>
      </c>
      <c r="D41" s="5">
        <v>94.41</v>
      </c>
      <c r="E41" s="5">
        <v>94.6</v>
      </c>
    </row>
    <row r="42" spans="1:5" x14ac:dyDescent="0.25">
      <c r="A42" s="4">
        <v>44348</v>
      </c>
      <c r="B42" s="5">
        <v>98.77</v>
      </c>
      <c r="C42" s="5">
        <v>97.05</v>
      </c>
      <c r="D42" s="5">
        <v>95.85</v>
      </c>
      <c r="E42" s="5">
        <v>95.7</v>
      </c>
    </row>
    <row r="43" spans="1:5" x14ac:dyDescent="0.25">
      <c r="A43" s="4">
        <v>44378</v>
      </c>
      <c r="B43" s="5">
        <v>100.46</v>
      </c>
      <c r="C43" s="5">
        <v>97.14</v>
      </c>
      <c r="D43" s="5">
        <v>97.58</v>
      </c>
      <c r="E43" s="5">
        <v>96.77</v>
      </c>
    </row>
    <row r="44" spans="1:5" x14ac:dyDescent="0.25">
      <c r="A44" s="4">
        <v>44409</v>
      </c>
      <c r="B44" s="5">
        <v>101.45</v>
      </c>
      <c r="C44" s="5">
        <v>97.14</v>
      </c>
      <c r="D44" s="5">
        <v>98.55</v>
      </c>
      <c r="E44" s="5">
        <v>97.63</v>
      </c>
    </row>
    <row r="45" spans="1:5" x14ac:dyDescent="0.25">
      <c r="A45" s="4">
        <f>+EDATE(A44,1)</f>
        <v>44440</v>
      </c>
      <c r="B45" s="5">
        <v>102.73</v>
      </c>
      <c r="C45" s="5">
        <v>97.05</v>
      </c>
      <c r="D45" s="5">
        <v>99.7</v>
      </c>
      <c r="E45" s="5">
        <v>98.27</v>
      </c>
    </row>
    <row r="46" spans="1:5" x14ac:dyDescent="0.25">
      <c r="A46" s="4">
        <f t="shared" ref="A46:A51" si="0">+EDATE(A45,1)</f>
        <v>44470</v>
      </c>
      <c r="B46" s="5">
        <v>102.85</v>
      </c>
      <c r="C46" s="5">
        <v>97.05</v>
      </c>
      <c r="D46" s="5">
        <v>99.82</v>
      </c>
      <c r="E46" s="5">
        <v>99.02</v>
      </c>
    </row>
    <row r="47" spans="1:5" x14ac:dyDescent="0.25">
      <c r="A47" s="4">
        <f t="shared" si="0"/>
        <v>44501</v>
      </c>
      <c r="B47" s="5">
        <v>104.31</v>
      </c>
      <c r="C47" s="5">
        <v>97.05</v>
      </c>
      <c r="D47" s="5">
        <v>101.23</v>
      </c>
      <c r="E47" s="5">
        <v>99.69</v>
      </c>
    </row>
    <row r="48" spans="1:5" x14ac:dyDescent="0.25">
      <c r="A48" s="4">
        <f t="shared" si="0"/>
        <v>44531</v>
      </c>
      <c r="B48" s="5">
        <v>104.05</v>
      </c>
      <c r="C48" s="5">
        <v>97.31</v>
      </c>
      <c r="D48" s="5">
        <v>101.24</v>
      </c>
      <c r="E48" s="5">
        <v>100.26</v>
      </c>
    </row>
    <row r="49" spans="1:5" x14ac:dyDescent="0.25">
      <c r="A49" s="4">
        <f t="shared" si="0"/>
        <v>44562</v>
      </c>
      <c r="B49" s="5">
        <v>105.31</v>
      </c>
      <c r="C49" s="5">
        <v>97.31</v>
      </c>
      <c r="D49" s="5">
        <v>102.47</v>
      </c>
      <c r="E49" s="5">
        <v>100.34</v>
      </c>
    </row>
    <row r="50" spans="1:5" x14ac:dyDescent="0.25">
      <c r="A50" s="4">
        <f t="shared" si="0"/>
        <v>44593</v>
      </c>
      <c r="B50" s="5">
        <v>105.71</v>
      </c>
      <c r="C50" s="5">
        <v>97.31</v>
      </c>
      <c r="D50" s="5">
        <v>102.85</v>
      </c>
      <c r="E50" s="5"/>
    </row>
    <row r="51" spans="1:5" x14ac:dyDescent="0.25">
      <c r="A51" s="4">
        <f t="shared" si="0"/>
        <v>44621</v>
      </c>
      <c r="B51" s="5">
        <v>106.29</v>
      </c>
      <c r="C51" s="5">
        <v>97.14</v>
      </c>
      <c r="D51" s="5">
        <v>103.24</v>
      </c>
      <c r="E51" s="5"/>
    </row>
    <row r="52" spans="1:5" x14ac:dyDescent="0.25">
      <c r="A52" s="2"/>
    </row>
    <row r="53" spans="1:5" x14ac:dyDescent="0.25">
      <c r="A53" s="4"/>
    </row>
    <row r="54" spans="1:5" x14ac:dyDescent="0.25">
      <c r="A54" s="4"/>
    </row>
    <row r="55" spans="1:5" x14ac:dyDescent="0.25">
      <c r="A55" s="4"/>
    </row>
    <row r="56" spans="1:5" x14ac:dyDescent="0.25">
      <c r="A56" s="1"/>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19</v>
      </c>
      <c r="C3" s="5"/>
      <c r="D3" s="5"/>
    </row>
    <row r="4" spans="1:4" x14ac:dyDescent="0.25">
      <c r="A4" s="2" t="s">
        <v>12</v>
      </c>
      <c r="B4" s="5" t="s">
        <v>20</v>
      </c>
      <c r="C4" s="5"/>
      <c r="D4" s="5"/>
    </row>
    <row r="5" spans="1:4" x14ac:dyDescent="0.25">
      <c r="A5" s="2" t="s">
        <v>13</v>
      </c>
      <c r="B5" s="5" t="s">
        <v>21</v>
      </c>
      <c r="C5" s="5"/>
      <c r="D5" s="5"/>
    </row>
    <row r="6" spans="1:4" x14ac:dyDescent="0.25">
      <c r="A6" s="2" t="s">
        <v>14</v>
      </c>
      <c r="B6" s="5" t="s">
        <v>22</v>
      </c>
      <c r="C6" s="5"/>
      <c r="D6" s="5"/>
    </row>
    <row r="7" spans="1:4" x14ac:dyDescent="0.25">
      <c r="A7" s="2" t="s">
        <v>15</v>
      </c>
      <c r="B7" s="5" t="s">
        <v>23</v>
      </c>
      <c r="C7" s="5"/>
      <c r="D7" s="5"/>
    </row>
    <row r="8" spans="1:4" x14ac:dyDescent="0.25">
      <c r="A8" s="2" t="s">
        <v>16</v>
      </c>
      <c r="B8" s="5" t="s">
        <v>24</v>
      </c>
      <c r="C8" s="5"/>
      <c r="D8" s="5"/>
    </row>
    <row r="9" spans="1:4" x14ac:dyDescent="0.25">
      <c r="A9" s="2" t="s">
        <v>17</v>
      </c>
      <c r="B9" s="5" t="s">
        <v>25</v>
      </c>
      <c r="C9" s="5"/>
      <c r="D9" s="5"/>
    </row>
    <row r="10" spans="1:4" x14ac:dyDescent="0.25">
      <c r="A10" s="2" t="str">
        <f>[1]Hjálp!A7</f>
        <v>Ath.</v>
      </c>
      <c r="B10" s="5"/>
      <c r="C10" s="5"/>
      <c r="D10" s="5"/>
    </row>
    <row r="11" spans="1:4" x14ac:dyDescent="0.25">
      <c r="A11" s="7"/>
      <c r="B11" s="5"/>
      <c r="C11" s="5"/>
      <c r="D11" s="5"/>
    </row>
    <row r="12" spans="1:4" x14ac:dyDescent="0.25">
      <c r="A12" s="8"/>
      <c r="B12" s="5" t="s">
        <v>26</v>
      </c>
      <c r="C12" s="5" t="s">
        <v>27</v>
      </c>
      <c r="D12" s="5" t="s">
        <v>28</v>
      </c>
    </row>
    <row r="13" spans="1:4" x14ac:dyDescent="0.25">
      <c r="A13" s="6">
        <v>38777</v>
      </c>
      <c r="B13" s="5">
        <v>2.57</v>
      </c>
      <c r="C13" s="5">
        <v>1.22</v>
      </c>
      <c r="D13" s="5">
        <v>8.8000000000000007</v>
      </c>
    </row>
    <row r="14" spans="1:4" x14ac:dyDescent="0.25">
      <c r="A14" s="6">
        <v>38869</v>
      </c>
      <c r="B14" s="5">
        <v>3.53</v>
      </c>
      <c r="C14" s="5">
        <v>1.21</v>
      </c>
      <c r="D14" s="5">
        <v>9.9</v>
      </c>
    </row>
    <row r="15" spans="1:4" x14ac:dyDescent="0.25">
      <c r="A15" s="6">
        <v>38961</v>
      </c>
      <c r="B15" s="5">
        <v>3.53</v>
      </c>
      <c r="C15" s="5">
        <v>1.45</v>
      </c>
      <c r="D15" s="5">
        <v>9.67</v>
      </c>
    </row>
    <row r="16" spans="1:4" x14ac:dyDescent="0.25">
      <c r="A16" s="6">
        <v>39052</v>
      </c>
      <c r="B16" s="5">
        <v>3.23</v>
      </c>
      <c r="C16" s="5">
        <v>1.33</v>
      </c>
      <c r="D16" s="5">
        <v>8.5299999999999994</v>
      </c>
    </row>
    <row r="17" spans="1:4" x14ac:dyDescent="0.25">
      <c r="A17" s="6">
        <v>39142</v>
      </c>
      <c r="B17" s="5">
        <v>2.13</v>
      </c>
      <c r="C17" s="5">
        <v>0.87</v>
      </c>
      <c r="D17" s="5">
        <v>7.77</v>
      </c>
    </row>
    <row r="18" spans="1:4" x14ac:dyDescent="0.25">
      <c r="A18" s="6">
        <v>39234</v>
      </c>
      <c r="B18" s="5">
        <v>2.37</v>
      </c>
      <c r="C18" s="5">
        <v>0.9</v>
      </c>
      <c r="D18" s="5">
        <v>8.67</v>
      </c>
    </row>
    <row r="19" spans="1:4" x14ac:dyDescent="0.25">
      <c r="A19" s="6">
        <v>39326</v>
      </c>
      <c r="B19" s="5">
        <v>2.77</v>
      </c>
      <c r="C19" s="5">
        <v>1.24</v>
      </c>
      <c r="D19" s="5">
        <v>7.97</v>
      </c>
    </row>
    <row r="20" spans="1:4" x14ac:dyDescent="0.25">
      <c r="A20" s="6">
        <v>39417</v>
      </c>
      <c r="B20" s="5">
        <v>2.4700000000000002</v>
      </c>
      <c r="C20" s="5">
        <v>1.1399999999999999</v>
      </c>
      <c r="D20" s="5">
        <v>8.17</v>
      </c>
    </row>
    <row r="21" spans="1:4" x14ac:dyDescent="0.25">
      <c r="A21" s="6">
        <v>39508</v>
      </c>
      <c r="B21" s="5">
        <v>2.5299999999999998</v>
      </c>
      <c r="C21" s="5">
        <v>0.44</v>
      </c>
      <c r="D21" s="5">
        <v>7.63</v>
      </c>
    </row>
    <row r="22" spans="1:4" x14ac:dyDescent="0.25">
      <c r="A22" s="6">
        <v>39600</v>
      </c>
      <c r="B22" s="5">
        <v>2.4</v>
      </c>
      <c r="C22" s="5">
        <v>0.82</v>
      </c>
      <c r="D22" s="5">
        <v>7.07</v>
      </c>
    </row>
    <row r="23" spans="1:4" x14ac:dyDescent="0.25">
      <c r="A23" s="6">
        <v>39692</v>
      </c>
      <c r="B23" s="5">
        <v>3.53</v>
      </c>
      <c r="C23" s="5">
        <v>1.76</v>
      </c>
      <c r="D23" s="5">
        <v>8.4700000000000006</v>
      </c>
    </row>
    <row r="24" spans="1:4" x14ac:dyDescent="0.25">
      <c r="A24" s="6">
        <v>39783</v>
      </c>
      <c r="B24" s="5">
        <v>5.07</v>
      </c>
      <c r="C24" s="5">
        <v>3.69</v>
      </c>
      <c r="D24" s="5">
        <v>12.43</v>
      </c>
    </row>
    <row r="25" spans="1:4" x14ac:dyDescent="0.25">
      <c r="A25" s="6">
        <v>39873</v>
      </c>
      <c r="B25" s="5">
        <v>7.63</v>
      </c>
      <c r="C25" s="5">
        <v>7.11</v>
      </c>
      <c r="D25" s="5">
        <v>16.100000000000001</v>
      </c>
    </row>
    <row r="26" spans="1:4" x14ac:dyDescent="0.25">
      <c r="A26" s="6">
        <v>39965</v>
      </c>
      <c r="B26" s="5">
        <v>8.4700000000000006</v>
      </c>
      <c r="C26" s="5">
        <v>8.42</v>
      </c>
      <c r="D26" s="5">
        <v>17.77</v>
      </c>
    </row>
    <row r="27" spans="1:4" x14ac:dyDescent="0.25">
      <c r="A27" s="6">
        <v>40057</v>
      </c>
      <c r="B27" s="5">
        <v>7.93</v>
      </c>
      <c r="C27" s="5">
        <v>8.31</v>
      </c>
      <c r="D27" s="5">
        <v>15.73</v>
      </c>
    </row>
    <row r="28" spans="1:4" x14ac:dyDescent="0.25">
      <c r="A28" s="6">
        <v>40148</v>
      </c>
      <c r="B28" s="5">
        <v>8.27</v>
      </c>
      <c r="C28" s="5">
        <v>8.26</v>
      </c>
      <c r="D28" s="5">
        <v>17</v>
      </c>
    </row>
    <row r="29" spans="1:4" x14ac:dyDescent="0.25">
      <c r="A29" s="6">
        <v>40238</v>
      </c>
      <c r="B29" s="5">
        <v>8.33</v>
      </c>
      <c r="C29" s="5">
        <v>8.31</v>
      </c>
      <c r="D29" s="5">
        <v>17.37</v>
      </c>
    </row>
    <row r="30" spans="1:4" x14ac:dyDescent="0.25">
      <c r="A30" s="6">
        <v>40330</v>
      </c>
      <c r="B30" s="5">
        <v>8.3699999999999992</v>
      </c>
      <c r="C30" s="5">
        <v>8.1999999999999993</v>
      </c>
      <c r="D30" s="5">
        <v>17.37</v>
      </c>
    </row>
    <row r="31" spans="1:4" x14ac:dyDescent="0.25">
      <c r="A31" s="6">
        <v>40422</v>
      </c>
      <c r="B31" s="5">
        <v>8.17</v>
      </c>
      <c r="C31" s="5">
        <v>8.01</v>
      </c>
      <c r="D31" s="5">
        <v>16.170000000000002</v>
      </c>
    </row>
    <row r="32" spans="1:4" x14ac:dyDescent="0.25">
      <c r="A32" s="6">
        <v>40513</v>
      </c>
      <c r="B32" s="5">
        <v>8.6300000000000008</v>
      </c>
      <c r="C32" s="5">
        <v>7.95</v>
      </c>
      <c r="D32" s="5">
        <v>18</v>
      </c>
    </row>
    <row r="33" spans="1:4" x14ac:dyDescent="0.25">
      <c r="A33" s="6">
        <v>40603</v>
      </c>
      <c r="B33" s="5">
        <v>8.1999999999999993</v>
      </c>
      <c r="C33" s="5">
        <v>7.68</v>
      </c>
      <c r="D33" s="5">
        <v>17.43</v>
      </c>
    </row>
    <row r="34" spans="1:4" x14ac:dyDescent="0.25">
      <c r="A34" s="6">
        <v>40695</v>
      </c>
      <c r="B34" s="5">
        <v>8.1300000000000008</v>
      </c>
      <c r="C34" s="5">
        <v>7.43</v>
      </c>
      <c r="D34" s="5">
        <v>17.23</v>
      </c>
    </row>
    <row r="35" spans="1:4" x14ac:dyDescent="0.25">
      <c r="A35" s="6">
        <v>40787</v>
      </c>
      <c r="B35" s="5">
        <v>7.07</v>
      </c>
      <c r="C35" s="5">
        <v>7.35</v>
      </c>
      <c r="D35" s="5">
        <v>15.33</v>
      </c>
    </row>
    <row r="36" spans="1:4" x14ac:dyDescent="0.25">
      <c r="A36" s="6">
        <v>40878</v>
      </c>
      <c r="B36" s="5">
        <v>7.17</v>
      </c>
      <c r="C36" s="5">
        <v>7.14</v>
      </c>
      <c r="D36" s="5">
        <v>15.8</v>
      </c>
    </row>
    <row r="37" spans="1:4" x14ac:dyDescent="0.25">
      <c r="A37" s="6">
        <v>40969</v>
      </c>
      <c r="B37" s="5">
        <v>7.67</v>
      </c>
      <c r="C37" s="5">
        <v>6.42</v>
      </c>
      <c r="D37" s="5">
        <v>16.07</v>
      </c>
    </row>
    <row r="38" spans="1:4" x14ac:dyDescent="0.25">
      <c r="A38" s="6">
        <v>41061</v>
      </c>
      <c r="B38" s="5">
        <v>6.7</v>
      </c>
      <c r="C38" s="5">
        <v>5.76</v>
      </c>
      <c r="D38" s="5">
        <v>17.03</v>
      </c>
    </row>
    <row r="39" spans="1:4" x14ac:dyDescent="0.25">
      <c r="A39" s="6">
        <v>41153</v>
      </c>
      <c r="B39" s="5">
        <v>6.5</v>
      </c>
      <c r="C39" s="5">
        <v>5.4</v>
      </c>
      <c r="D39" s="5">
        <v>17.37</v>
      </c>
    </row>
    <row r="40" spans="1:4" x14ac:dyDescent="0.25">
      <c r="A40" s="6">
        <v>41244</v>
      </c>
      <c r="B40" s="5">
        <v>5.8</v>
      </c>
      <c r="C40" s="5">
        <v>5.39</v>
      </c>
      <c r="D40" s="5">
        <v>15.97</v>
      </c>
    </row>
    <row r="41" spans="1:4" x14ac:dyDescent="0.25">
      <c r="A41" s="6">
        <v>41334</v>
      </c>
      <c r="B41" s="5">
        <v>6.33</v>
      </c>
      <c r="C41" s="5">
        <v>4.7699999999999996</v>
      </c>
      <c r="D41" s="5">
        <v>16.63</v>
      </c>
    </row>
    <row r="42" spans="1:4" x14ac:dyDescent="0.25">
      <c r="A42" s="6">
        <v>41426</v>
      </c>
      <c r="B42" s="5">
        <v>6.2</v>
      </c>
      <c r="C42" s="5">
        <v>4.5199999999999996</v>
      </c>
      <c r="D42" s="5">
        <v>16.8</v>
      </c>
    </row>
    <row r="43" spans="1:4" x14ac:dyDescent="0.25">
      <c r="A43" s="6">
        <v>41518</v>
      </c>
      <c r="B43" s="5">
        <v>5.6</v>
      </c>
      <c r="C43" s="5">
        <v>4.38</v>
      </c>
      <c r="D43" s="5">
        <v>16.3</v>
      </c>
    </row>
    <row r="44" spans="1:4" x14ac:dyDescent="0.25">
      <c r="A44" s="6">
        <v>41609</v>
      </c>
      <c r="B44" s="5">
        <v>5.4</v>
      </c>
      <c r="C44" s="5">
        <v>4.01</v>
      </c>
      <c r="D44" s="5">
        <v>14.93</v>
      </c>
    </row>
    <row r="45" spans="1:4" x14ac:dyDescent="0.25">
      <c r="A45" s="6">
        <v>41699</v>
      </c>
      <c r="B45" s="5">
        <v>6</v>
      </c>
      <c r="C45" s="5">
        <v>3.95</v>
      </c>
      <c r="D45" s="5">
        <v>15.8</v>
      </c>
    </row>
    <row r="46" spans="1:4" x14ac:dyDescent="0.25">
      <c r="A46" s="6">
        <v>41791</v>
      </c>
      <c r="B46" s="5">
        <v>5.37</v>
      </c>
      <c r="C46" s="5">
        <v>3.8</v>
      </c>
      <c r="D46" s="5">
        <v>14.33</v>
      </c>
    </row>
    <row r="47" spans="1:4" x14ac:dyDescent="0.25">
      <c r="A47" s="6">
        <v>41883</v>
      </c>
      <c r="B47" s="5">
        <v>5.43</v>
      </c>
      <c r="C47" s="5">
        <v>3.51</v>
      </c>
      <c r="D47" s="5">
        <v>14.17</v>
      </c>
    </row>
    <row r="48" spans="1:4" x14ac:dyDescent="0.25">
      <c r="A48" s="6">
        <v>41974</v>
      </c>
      <c r="B48" s="5">
        <v>4.93</v>
      </c>
      <c r="C48" s="5">
        <v>3.29</v>
      </c>
      <c r="D48" s="5">
        <v>13.83</v>
      </c>
    </row>
    <row r="49" spans="1:4" x14ac:dyDescent="0.25">
      <c r="A49" s="6">
        <v>42064</v>
      </c>
      <c r="B49" s="5">
        <v>5.0999999999999996</v>
      </c>
      <c r="C49" s="5">
        <v>3.13</v>
      </c>
      <c r="D49" s="5">
        <v>14.83</v>
      </c>
    </row>
    <row r="50" spans="1:4" x14ac:dyDescent="0.25">
      <c r="A50" s="6">
        <v>42156</v>
      </c>
      <c r="B50" s="5">
        <v>4.57</v>
      </c>
      <c r="C50" s="5">
        <v>3.09</v>
      </c>
      <c r="D50" s="5">
        <v>13.73</v>
      </c>
    </row>
    <row r="51" spans="1:4" x14ac:dyDescent="0.25">
      <c r="A51" s="6">
        <v>42248</v>
      </c>
      <c r="B51" s="5">
        <v>4.7</v>
      </c>
      <c r="C51" s="5">
        <v>2.87</v>
      </c>
      <c r="D51" s="5">
        <v>13.97</v>
      </c>
    </row>
    <row r="52" spans="1:4" x14ac:dyDescent="0.25">
      <c r="A52" s="6">
        <v>42339</v>
      </c>
      <c r="B52" s="5">
        <v>3.93</v>
      </c>
      <c r="C52" s="5">
        <v>2.68</v>
      </c>
      <c r="D52" s="5">
        <v>13.17</v>
      </c>
    </row>
    <row r="53" spans="1:4" x14ac:dyDescent="0.25">
      <c r="A53" s="6">
        <v>42430</v>
      </c>
      <c r="B53" s="5">
        <v>3.63</v>
      </c>
      <c r="C53" s="5">
        <v>2.4300000000000002</v>
      </c>
      <c r="D53" s="5">
        <v>12.97</v>
      </c>
    </row>
    <row r="54" spans="1:4" x14ac:dyDescent="0.25">
      <c r="A54" s="6">
        <v>42522</v>
      </c>
      <c r="B54" s="5">
        <v>3.27</v>
      </c>
      <c r="C54" s="5">
        <v>2.34</v>
      </c>
      <c r="D54" s="5">
        <v>11.77</v>
      </c>
    </row>
    <row r="55" spans="1:4" x14ac:dyDescent="0.25">
      <c r="A55" s="6">
        <v>42614</v>
      </c>
      <c r="B55" s="5">
        <v>3.5</v>
      </c>
      <c r="C55" s="5">
        <v>2.2599999999999998</v>
      </c>
      <c r="D55" s="5">
        <v>10.93</v>
      </c>
    </row>
    <row r="56" spans="1:4" x14ac:dyDescent="0.25">
      <c r="A56" s="6">
        <v>42705</v>
      </c>
      <c r="B56" s="5">
        <v>3.17</v>
      </c>
      <c r="C56" s="5">
        <v>2.1800000000000002</v>
      </c>
      <c r="D56" s="5">
        <v>11.1</v>
      </c>
    </row>
    <row r="57" spans="1:4" x14ac:dyDescent="0.25">
      <c r="A57" s="6">
        <v>42795</v>
      </c>
      <c r="B57" s="5">
        <v>3.47</v>
      </c>
      <c r="C57" s="5">
        <v>2.4300000000000002</v>
      </c>
      <c r="D57" s="5">
        <v>11.8</v>
      </c>
    </row>
    <row r="58" spans="1:4" x14ac:dyDescent="0.25">
      <c r="A58" s="6">
        <v>42887</v>
      </c>
      <c r="B58" s="5">
        <v>3.27</v>
      </c>
      <c r="C58" s="5">
        <v>1.99</v>
      </c>
      <c r="D58" s="5">
        <v>10.77</v>
      </c>
    </row>
    <row r="59" spans="1:4" x14ac:dyDescent="0.25">
      <c r="A59" s="6">
        <v>42979</v>
      </c>
      <c r="B59" s="5">
        <v>2.93</v>
      </c>
      <c r="C59" s="5">
        <v>2.11</v>
      </c>
      <c r="D59" s="5">
        <v>11.33</v>
      </c>
    </row>
    <row r="60" spans="1:4" x14ac:dyDescent="0.25">
      <c r="A60" s="6">
        <v>43070</v>
      </c>
      <c r="B60" s="5">
        <v>3.5</v>
      </c>
      <c r="C60" s="5">
        <v>2.13</v>
      </c>
      <c r="D60" s="5">
        <v>10.73</v>
      </c>
    </row>
    <row r="61" spans="1:4" x14ac:dyDescent="0.25">
      <c r="A61" s="6">
        <v>43160</v>
      </c>
      <c r="B61" s="5">
        <v>3.1</v>
      </c>
      <c r="C61" s="5">
        <v>2.11</v>
      </c>
      <c r="D61" s="5">
        <v>10.57</v>
      </c>
    </row>
    <row r="62" spans="1:4" x14ac:dyDescent="0.25">
      <c r="A62" s="6">
        <v>43252</v>
      </c>
      <c r="B62" s="5">
        <v>3.13</v>
      </c>
      <c r="C62" s="5">
        <v>2.15</v>
      </c>
      <c r="D62" s="5">
        <v>9.73</v>
      </c>
    </row>
    <row r="63" spans="1:4" x14ac:dyDescent="0.25">
      <c r="A63" s="6">
        <v>43344</v>
      </c>
      <c r="B63" s="5">
        <v>3.03</v>
      </c>
      <c r="C63" s="5">
        <v>2.5499999999999998</v>
      </c>
      <c r="D63" s="5">
        <v>9.23</v>
      </c>
    </row>
    <row r="64" spans="1:4" x14ac:dyDescent="0.25">
      <c r="A64" s="6">
        <v>43435</v>
      </c>
      <c r="B64" s="5">
        <v>3.07</v>
      </c>
      <c r="C64" s="5">
        <v>2.62</v>
      </c>
      <c r="D64" s="5">
        <v>8.93</v>
      </c>
    </row>
    <row r="65" spans="1:4" x14ac:dyDescent="0.25">
      <c r="A65" s="6">
        <v>43525</v>
      </c>
      <c r="B65" s="5">
        <v>3.47</v>
      </c>
      <c r="C65" s="5">
        <v>2.8</v>
      </c>
      <c r="D65" s="5">
        <v>8.8699999999999992</v>
      </c>
    </row>
    <row r="66" spans="1:4" x14ac:dyDescent="0.25">
      <c r="A66" s="6">
        <v>43617</v>
      </c>
      <c r="B66" s="5">
        <v>3.8</v>
      </c>
      <c r="C66" s="5">
        <v>3.41</v>
      </c>
      <c r="D66" s="5">
        <v>9.57</v>
      </c>
    </row>
    <row r="67" spans="1:4" x14ac:dyDescent="0.25">
      <c r="A67" s="6">
        <v>43709</v>
      </c>
      <c r="B67" s="5">
        <v>4.2699999999999996</v>
      </c>
      <c r="C67" s="5">
        <v>3.88</v>
      </c>
      <c r="D67" s="5">
        <v>10.87</v>
      </c>
    </row>
    <row r="68" spans="1:4" x14ac:dyDescent="0.25">
      <c r="A68" s="6">
        <v>43800</v>
      </c>
      <c r="B68" s="5">
        <v>4.2</v>
      </c>
      <c r="C68" s="5">
        <v>4.22</v>
      </c>
      <c r="D68" s="5">
        <v>10.47</v>
      </c>
    </row>
    <row r="69" spans="1:4" x14ac:dyDescent="0.25">
      <c r="A69" s="6">
        <v>43891</v>
      </c>
      <c r="B69" s="5">
        <v>4.4000000000000004</v>
      </c>
      <c r="C69" s="5">
        <v>4.76</v>
      </c>
      <c r="D69" s="5">
        <v>11.2</v>
      </c>
    </row>
    <row r="70" spans="1:4" x14ac:dyDescent="0.25">
      <c r="A70" s="6">
        <v>43983</v>
      </c>
      <c r="B70" s="5">
        <v>6.53</v>
      </c>
      <c r="C70" s="5">
        <v>7.27</v>
      </c>
      <c r="D70" s="5">
        <v>14.73</v>
      </c>
    </row>
    <row r="71" spans="1:4" x14ac:dyDescent="0.25">
      <c r="A71" s="6">
        <v>44075</v>
      </c>
      <c r="B71" s="5">
        <v>6.53</v>
      </c>
      <c r="C71" s="5">
        <v>8.99</v>
      </c>
      <c r="D71" s="5">
        <v>15.57</v>
      </c>
    </row>
    <row r="72" spans="1:4" x14ac:dyDescent="0.25">
      <c r="A72" s="6">
        <v>44166</v>
      </c>
      <c r="B72" s="5">
        <v>8.23</v>
      </c>
      <c r="C72" s="5">
        <v>10.53</v>
      </c>
      <c r="D72" s="5">
        <v>17.170000000000002</v>
      </c>
    </row>
    <row r="73" spans="1:4" x14ac:dyDescent="0.25">
      <c r="A73" s="6">
        <v>44256</v>
      </c>
      <c r="B73" s="5">
        <v>7.57</v>
      </c>
      <c r="C73" s="5">
        <v>10.81</v>
      </c>
      <c r="D73" s="5">
        <v>14.63</v>
      </c>
    </row>
    <row r="74" spans="1:4" x14ac:dyDescent="0.25">
      <c r="A74" s="6">
        <v>44348</v>
      </c>
      <c r="B74" s="5">
        <v>6.67</v>
      </c>
      <c r="C74" s="5">
        <v>8.76</v>
      </c>
      <c r="D74" s="5">
        <v>13.83</v>
      </c>
    </row>
    <row r="75" spans="1:4" x14ac:dyDescent="0.25">
      <c r="A75" s="6">
        <v>44440</v>
      </c>
      <c r="B75" s="5">
        <v>4.47</v>
      </c>
      <c r="C75" s="5">
        <v>6.13</v>
      </c>
      <c r="D75" s="5">
        <v>13.23</v>
      </c>
    </row>
    <row r="76" spans="1:4" x14ac:dyDescent="0.25">
      <c r="A76" s="6">
        <v>44531</v>
      </c>
      <c r="B76" s="5">
        <v>4.8</v>
      </c>
      <c r="C76" s="5">
        <v>5.04</v>
      </c>
      <c r="D76" s="5">
        <v>13.17</v>
      </c>
    </row>
    <row r="77" spans="1:4" x14ac:dyDescent="0.25">
      <c r="A77" s="6">
        <v>44621</v>
      </c>
      <c r="B77" s="5">
        <v>4.0999999999999996</v>
      </c>
      <c r="C77" s="5">
        <v>4.55</v>
      </c>
      <c r="D77" s="5">
        <v>11.6</v>
      </c>
    </row>
    <row r="78" spans="1:4" x14ac:dyDescent="0.25">
      <c r="A78" s="2"/>
    </row>
    <row r="79" spans="1:4" x14ac:dyDescent="0.25">
      <c r="A79" s="7"/>
    </row>
    <row r="80" spans="1:4"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1"/>
      <c r="B1" s="5" t="s">
        <v>0</v>
      </c>
      <c r="C1" s="5"/>
    </row>
    <row r="2" spans="1:3" x14ac:dyDescent="0.25">
      <c r="A2" s="11"/>
      <c r="B2" s="5" t="s">
        <v>1</v>
      </c>
      <c r="C2" s="5"/>
    </row>
    <row r="3" spans="1:3" x14ac:dyDescent="0.25">
      <c r="A3" s="11"/>
      <c r="B3" s="5" t="s">
        <v>31</v>
      </c>
      <c r="C3" s="5"/>
    </row>
    <row r="4" spans="1:3" x14ac:dyDescent="0.25">
      <c r="A4" s="11" t="s">
        <v>38</v>
      </c>
      <c r="B4" s="5" t="s">
        <v>32</v>
      </c>
      <c r="C4" s="5"/>
    </row>
    <row r="5" spans="1:3" x14ac:dyDescent="0.25">
      <c r="A5" s="11" t="s">
        <v>39</v>
      </c>
      <c r="B5" s="5" t="s">
        <v>33</v>
      </c>
      <c r="C5" s="5"/>
    </row>
    <row r="6" spans="1:3" x14ac:dyDescent="0.25">
      <c r="A6" s="11" t="s">
        <v>40</v>
      </c>
      <c r="B6" s="5"/>
      <c r="C6" s="5"/>
    </row>
    <row r="7" spans="1:3" x14ac:dyDescent="0.25">
      <c r="A7" s="11" t="s">
        <v>41</v>
      </c>
      <c r="B7" s="5" t="s">
        <v>34</v>
      </c>
      <c r="C7" s="5"/>
    </row>
    <row r="8" spans="1:3" x14ac:dyDescent="0.25">
      <c r="A8" s="11" t="s">
        <v>16</v>
      </c>
      <c r="B8" s="5" t="s">
        <v>35</v>
      </c>
      <c r="C8" s="5"/>
    </row>
    <row r="9" spans="1:3" x14ac:dyDescent="0.25">
      <c r="A9" s="11" t="s">
        <v>17</v>
      </c>
      <c r="B9" s="5" t="s">
        <v>30</v>
      </c>
      <c r="C9" s="5"/>
    </row>
    <row r="10" spans="1:3" x14ac:dyDescent="0.25">
      <c r="A10" s="11" t="s">
        <v>42</v>
      </c>
      <c r="B10" s="5"/>
      <c r="C10" s="5"/>
    </row>
    <row r="11" spans="1:3" x14ac:dyDescent="0.25">
      <c r="A11" s="11"/>
      <c r="B11" s="5"/>
      <c r="C11" s="5"/>
    </row>
    <row r="12" spans="1:3" x14ac:dyDescent="0.25">
      <c r="A12" s="12"/>
      <c r="B12" s="5" t="s">
        <v>36</v>
      </c>
      <c r="C12" s="5" t="s">
        <v>37</v>
      </c>
    </row>
    <row r="13" spans="1:3" x14ac:dyDescent="0.25">
      <c r="A13" s="13">
        <v>43555</v>
      </c>
      <c r="B13" s="5">
        <v>3.53</v>
      </c>
      <c r="C13" s="5">
        <v>1.7</v>
      </c>
    </row>
    <row r="14" spans="1:3" x14ac:dyDescent="0.25">
      <c r="A14" s="13">
        <f>+EOMONTH(A13,3)</f>
        <v>43646</v>
      </c>
      <c r="B14" s="5">
        <v>6.24</v>
      </c>
      <c r="C14" s="5">
        <v>2.8</v>
      </c>
    </row>
    <row r="15" spans="1:3" x14ac:dyDescent="0.25">
      <c r="A15" s="13">
        <f t="shared" ref="A15:A24" si="0">+EOMONTH(A14,3)</f>
        <v>43738</v>
      </c>
      <c r="B15" s="5">
        <v>4.53</v>
      </c>
      <c r="C15" s="5">
        <v>2</v>
      </c>
    </row>
    <row r="16" spans="1:3" x14ac:dyDescent="0.25">
      <c r="A16" s="13">
        <f t="shared" si="0"/>
        <v>43830</v>
      </c>
      <c r="B16" s="5">
        <v>2.57</v>
      </c>
      <c r="C16" s="5">
        <v>1.2</v>
      </c>
    </row>
    <row r="17" spans="1:3" x14ac:dyDescent="0.25">
      <c r="A17" s="13">
        <f t="shared" si="0"/>
        <v>43921</v>
      </c>
      <c r="B17" s="5">
        <v>2.84</v>
      </c>
      <c r="C17" s="5">
        <v>1.4</v>
      </c>
    </row>
    <row r="18" spans="1:3" x14ac:dyDescent="0.25">
      <c r="A18" s="13">
        <f t="shared" si="0"/>
        <v>44012</v>
      </c>
      <c r="B18" s="5">
        <v>2.4900000000000002</v>
      </c>
      <c r="C18" s="5">
        <v>1.2</v>
      </c>
    </row>
    <row r="19" spans="1:3" x14ac:dyDescent="0.25">
      <c r="A19" s="13">
        <f t="shared" si="0"/>
        <v>44104</v>
      </c>
      <c r="B19" s="5">
        <v>2.96</v>
      </c>
      <c r="C19" s="5">
        <v>1.4</v>
      </c>
    </row>
    <row r="20" spans="1:3" x14ac:dyDescent="0.25">
      <c r="A20" s="13">
        <f t="shared" si="0"/>
        <v>44196</v>
      </c>
      <c r="B20" s="5">
        <v>2.8</v>
      </c>
      <c r="C20" s="5">
        <v>1.4</v>
      </c>
    </row>
    <row r="21" spans="1:3" x14ac:dyDescent="0.25">
      <c r="A21" s="13">
        <f t="shared" si="0"/>
        <v>44286</v>
      </c>
      <c r="B21" s="5">
        <v>4.22</v>
      </c>
      <c r="C21" s="5">
        <v>2.2000000000000002</v>
      </c>
    </row>
    <row r="22" spans="1:3" x14ac:dyDescent="0.25">
      <c r="A22" s="13">
        <f t="shared" si="0"/>
        <v>44377</v>
      </c>
      <c r="B22" s="5">
        <v>9.0500000000000007</v>
      </c>
      <c r="C22" s="5">
        <v>4.2</v>
      </c>
    </row>
    <row r="23" spans="1:3" x14ac:dyDescent="0.25">
      <c r="A23" s="13">
        <f t="shared" si="0"/>
        <v>44469</v>
      </c>
      <c r="B23" s="5">
        <v>8.8000000000000007</v>
      </c>
      <c r="C23" s="5">
        <v>3.8</v>
      </c>
    </row>
    <row r="24" spans="1:3" x14ac:dyDescent="0.25">
      <c r="A24" s="13">
        <f t="shared" si="0"/>
        <v>44561</v>
      </c>
      <c r="B24" s="5">
        <v>5.4</v>
      </c>
      <c r="C24" s="5">
        <v>2.4</v>
      </c>
    </row>
    <row r="25" spans="1:3" x14ac:dyDescent="0.25">
      <c r="A25" s="11"/>
    </row>
    <row r="26" spans="1:3" x14ac:dyDescent="0.25">
      <c r="A26" s="10"/>
    </row>
    <row r="27" spans="1:3" x14ac:dyDescent="0.25">
      <c r="A27" s="10"/>
    </row>
    <row r="28" spans="1:3" x14ac:dyDescent="0.25">
      <c r="A28" s="9"/>
    </row>
    <row r="29" spans="1:3" x14ac:dyDescent="0.25">
      <c r="A29" s="9"/>
    </row>
    <row r="30" spans="1:3" x14ac:dyDescent="0.25">
      <c r="A30" s="9"/>
    </row>
    <row r="31" spans="1:3" x14ac:dyDescent="0.25">
      <c r="A31" s="9"/>
    </row>
    <row r="32" spans="1:3"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14"/>
    </row>
    <row r="42" spans="1:1" x14ac:dyDescent="0.25">
      <c r="A42" s="15"/>
    </row>
    <row r="43" spans="1:1" x14ac:dyDescent="0.25">
      <c r="A43" s="10"/>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15"/>
    </row>
    <row r="58" spans="1:1" x14ac:dyDescent="0.25">
      <c r="A58" s="15"/>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11"/>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1"/>
      <c r="B1" s="5" t="s">
        <v>0</v>
      </c>
      <c r="C1" s="5"/>
      <c r="D1" s="5"/>
      <c r="E1" s="5"/>
      <c r="F1" s="5"/>
    </row>
    <row r="2" spans="1:6" x14ac:dyDescent="0.25">
      <c r="A2" s="11"/>
      <c r="B2" s="5" t="s">
        <v>1</v>
      </c>
      <c r="C2" s="5"/>
      <c r="D2" s="5"/>
      <c r="E2" s="5"/>
      <c r="F2" s="5"/>
    </row>
    <row r="3" spans="1:6" x14ac:dyDescent="0.25">
      <c r="A3" s="11"/>
      <c r="B3" s="5" t="s">
        <v>44</v>
      </c>
      <c r="C3" s="5"/>
      <c r="D3" s="5"/>
      <c r="E3" s="5"/>
      <c r="F3" s="5"/>
    </row>
    <row r="4" spans="1:6" x14ac:dyDescent="0.25">
      <c r="A4" s="11" t="s">
        <v>38</v>
      </c>
      <c r="B4" s="5" t="s">
        <v>45</v>
      </c>
      <c r="C4" s="5"/>
      <c r="D4" s="5"/>
      <c r="E4" s="5"/>
      <c r="F4" s="5"/>
    </row>
    <row r="5" spans="1:6" x14ac:dyDescent="0.25">
      <c r="A5" s="11" t="s">
        <v>39</v>
      </c>
      <c r="B5" s="5" t="s">
        <v>46</v>
      </c>
      <c r="C5" s="5"/>
      <c r="D5" s="5"/>
      <c r="E5" s="5"/>
      <c r="F5" s="5"/>
    </row>
    <row r="6" spans="1:6" x14ac:dyDescent="0.25">
      <c r="A6" s="11" t="s">
        <v>40</v>
      </c>
      <c r="B6" s="5"/>
      <c r="C6" s="5"/>
      <c r="D6" s="5"/>
      <c r="E6" s="5"/>
      <c r="F6" s="5"/>
    </row>
    <row r="7" spans="1:6" x14ac:dyDescent="0.25">
      <c r="A7" s="11" t="s">
        <v>41</v>
      </c>
      <c r="B7" s="5" t="s">
        <v>34</v>
      </c>
      <c r="C7" s="5"/>
      <c r="D7" s="5"/>
      <c r="E7" s="5"/>
      <c r="F7" s="5"/>
    </row>
    <row r="8" spans="1:6" x14ac:dyDescent="0.25">
      <c r="A8" s="11" t="s">
        <v>16</v>
      </c>
      <c r="B8" s="5" t="s">
        <v>47</v>
      </c>
      <c r="C8" s="5"/>
      <c r="D8" s="5"/>
      <c r="E8" s="5"/>
      <c r="F8" s="5"/>
    </row>
    <row r="9" spans="1:6" x14ac:dyDescent="0.25">
      <c r="A9" s="11" t="s">
        <v>17</v>
      </c>
      <c r="B9" s="5"/>
      <c r="C9" s="5"/>
      <c r="D9" s="5"/>
      <c r="E9" s="5"/>
      <c r="F9" s="5"/>
    </row>
    <row r="10" spans="1:6" x14ac:dyDescent="0.25">
      <c r="A10" s="11" t="s">
        <v>42</v>
      </c>
      <c r="B10" s="5"/>
      <c r="C10" s="5"/>
      <c r="D10" s="5"/>
      <c r="E10" s="5"/>
      <c r="F10" s="5"/>
    </row>
    <row r="11" spans="1:6" x14ac:dyDescent="0.25">
      <c r="A11" s="11"/>
      <c r="B11" s="5"/>
      <c r="C11" s="5"/>
      <c r="D11" s="5"/>
      <c r="E11" s="5"/>
      <c r="F11" s="5"/>
    </row>
    <row r="12" spans="1:6" x14ac:dyDescent="0.25">
      <c r="A12" s="11"/>
      <c r="B12" s="5"/>
      <c r="C12" s="5" t="s">
        <v>45</v>
      </c>
      <c r="D12" s="5" t="s">
        <v>48</v>
      </c>
      <c r="E12" s="5" t="s">
        <v>49</v>
      </c>
      <c r="F12" s="5" t="s">
        <v>50</v>
      </c>
    </row>
    <row r="13" spans="1:6" x14ac:dyDescent="0.25">
      <c r="A13" s="16">
        <v>40603</v>
      </c>
      <c r="B13" s="5" t="s">
        <v>51</v>
      </c>
      <c r="C13" s="5">
        <v>0.37</v>
      </c>
      <c r="D13" s="5">
        <v>0.87</v>
      </c>
      <c r="E13" s="5">
        <v>-0.47</v>
      </c>
      <c r="F13" s="5">
        <v>-0.06</v>
      </c>
    </row>
    <row r="14" spans="1:6" x14ac:dyDescent="0.25">
      <c r="A14" s="16">
        <v>40695</v>
      </c>
      <c r="B14" s="5" t="s">
        <v>52</v>
      </c>
      <c r="C14" s="5">
        <v>0.41</v>
      </c>
      <c r="D14" s="5">
        <v>0.87</v>
      </c>
      <c r="E14" s="5">
        <v>-0.53</v>
      </c>
      <c r="F14" s="5">
        <v>0.06</v>
      </c>
    </row>
    <row r="15" spans="1:6" x14ac:dyDescent="0.25">
      <c r="A15" s="16">
        <v>40787</v>
      </c>
      <c r="B15" s="5"/>
      <c r="C15" s="5">
        <v>0.28000000000000003</v>
      </c>
      <c r="D15" s="5">
        <v>0.85</v>
      </c>
      <c r="E15" s="5">
        <v>-0.46</v>
      </c>
      <c r="F15" s="5">
        <v>-0.12</v>
      </c>
    </row>
    <row r="16" spans="1:6" x14ac:dyDescent="0.25">
      <c r="A16" s="16">
        <v>40878</v>
      </c>
      <c r="B16" s="5"/>
      <c r="C16" s="5">
        <v>0.34</v>
      </c>
      <c r="D16" s="5">
        <v>0.79</v>
      </c>
      <c r="E16" s="5">
        <v>-0.42</v>
      </c>
      <c r="F16" s="5">
        <v>-0.04</v>
      </c>
    </row>
    <row r="17" spans="1:6" x14ac:dyDescent="0.25">
      <c r="A17" s="16">
        <v>40969</v>
      </c>
      <c r="B17" s="5"/>
      <c r="C17" s="5">
        <v>0.31</v>
      </c>
      <c r="D17" s="5">
        <v>0.76</v>
      </c>
      <c r="E17" s="5">
        <v>-0.37</v>
      </c>
      <c r="F17" s="5">
        <v>-0.08</v>
      </c>
    </row>
    <row r="18" spans="1:6" x14ac:dyDescent="0.25">
      <c r="A18" s="16">
        <v>41061</v>
      </c>
      <c r="B18" s="5" t="s">
        <v>53</v>
      </c>
      <c r="C18" s="5">
        <v>0.31</v>
      </c>
      <c r="D18" s="5">
        <v>0.78</v>
      </c>
      <c r="E18" s="5">
        <v>-0.33</v>
      </c>
      <c r="F18" s="5">
        <v>-0.14000000000000001</v>
      </c>
    </row>
    <row r="19" spans="1:6" x14ac:dyDescent="0.25">
      <c r="A19" s="16">
        <v>41153</v>
      </c>
      <c r="B19" s="5"/>
      <c r="C19" s="5">
        <v>0.49</v>
      </c>
      <c r="D19" s="5">
        <v>0.78</v>
      </c>
      <c r="E19" s="5">
        <v>-0.3</v>
      </c>
      <c r="F19" s="5">
        <v>0</v>
      </c>
    </row>
    <row r="20" spans="1:6" x14ac:dyDescent="0.25">
      <c r="A20" s="16">
        <v>41244</v>
      </c>
      <c r="B20" s="5"/>
      <c r="C20" s="5">
        <v>0.73</v>
      </c>
      <c r="D20" s="5">
        <v>0.81</v>
      </c>
      <c r="E20" s="5">
        <v>-0.28999999999999998</v>
      </c>
      <c r="F20" s="5">
        <v>0.21</v>
      </c>
    </row>
    <row r="21" spans="1:6" x14ac:dyDescent="0.25">
      <c r="A21" s="16">
        <v>41334</v>
      </c>
      <c r="B21" s="5"/>
      <c r="C21" s="5">
        <v>0.9</v>
      </c>
      <c r="D21" s="5">
        <v>0.81</v>
      </c>
      <c r="E21" s="5">
        <v>-0.24</v>
      </c>
      <c r="F21" s="5">
        <v>0.32</v>
      </c>
    </row>
    <row r="22" spans="1:6" x14ac:dyDescent="0.25">
      <c r="A22" s="16">
        <v>41426</v>
      </c>
      <c r="B22" s="5" t="s">
        <v>54</v>
      </c>
      <c r="C22" s="5">
        <v>1.1399999999999999</v>
      </c>
      <c r="D22" s="5">
        <v>0.77</v>
      </c>
      <c r="E22" s="5">
        <v>-0.13</v>
      </c>
      <c r="F22" s="5">
        <v>0.48</v>
      </c>
    </row>
    <row r="23" spans="1:6" x14ac:dyDescent="0.25">
      <c r="A23" s="16">
        <v>41518</v>
      </c>
      <c r="B23" s="5"/>
      <c r="C23" s="5">
        <v>1.36</v>
      </c>
      <c r="D23" s="5">
        <v>0.72</v>
      </c>
      <c r="E23" s="5">
        <v>0</v>
      </c>
      <c r="F23" s="5">
        <v>0.64</v>
      </c>
    </row>
    <row r="24" spans="1:6" x14ac:dyDescent="0.25">
      <c r="A24" s="16">
        <v>41609</v>
      </c>
      <c r="B24" s="5"/>
      <c r="C24" s="5">
        <v>1.1599999999999999</v>
      </c>
      <c r="D24" s="5">
        <v>0.68</v>
      </c>
      <c r="E24" s="5">
        <v>-0.01</v>
      </c>
      <c r="F24" s="5">
        <v>0.48</v>
      </c>
    </row>
    <row r="25" spans="1:6" x14ac:dyDescent="0.25">
      <c r="A25" s="16">
        <v>41699</v>
      </c>
      <c r="B25" s="5"/>
      <c r="C25" s="5">
        <v>1.06</v>
      </c>
      <c r="D25" s="5">
        <v>0.68</v>
      </c>
      <c r="E25" s="5">
        <v>-0.09</v>
      </c>
      <c r="F25" s="5">
        <v>0.45</v>
      </c>
    </row>
    <row r="26" spans="1:6" x14ac:dyDescent="0.25">
      <c r="A26" s="16">
        <v>41791</v>
      </c>
      <c r="B26" s="5" t="s">
        <v>55</v>
      </c>
      <c r="C26" s="5">
        <v>1</v>
      </c>
      <c r="D26" s="5">
        <v>0.67</v>
      </c>
      <c r="E26" s="5">
        <v>-0.12</v>
      </c>
      <c r="F26" s="5">
        <v>0.44</v>
      </c>
    </row>
    <row r="27" spans="1:6" x14ac:dyDescent="0.25">
      <c r="A27" s="16">
        <v>41883</v>
      </c>
      <c r="B27" s="5"/>
      <c r="C27" s="5">
        <v>0.97</v>
      </c>
      <c r="D27" s="5">
        <v>0.7</v>
      </c>
      <c r="E27" s="5">
        <v>-0.2</v>
      </c>
      <c r="F27" s="5">
        <v>0.46</v>
      </c>
    </row>
    <row r="28" spans="1:6" x14ac:dyDescent="0.25">
      <c r="A28" s="16">
        <v>41974</v>
      </c>
      <c r="B28" s="5"/>
      <c r="C28" s="5">
        <v>1.05</v>
      </c>
      <c r="D28" s="5">
        <v>0.72</v>
      </c>
      <c r="E28" s="5">
        <v>-0.24</v>
      </c>
      <c r="F28" s="5">
        <v>0.56999999999999995</v>
      </c>
    </row>
    <row r="29" spans="1:6" x14ac:dyDescent="0.25">
      <c r="A29" s="16">
        <v>42064</v>
      </c>
      <c r="B29" s="5"/>
      <c r="C29" s="5">
        <v>1.04</v>
      </c>
      <c r="D29" s="5">
        <v>0.68</v>
      </c>
      <c r="E29" s="5">
        <v>-0.28999999999999998</v>
      </c>
      <c r="F29" s="5">
        <v>0.65</v>
      </c>
    </row>
    <row r="30" spans="1:6" x14ac:dyDescent="0.25">
      <c r="A30" s="16">
        <v>42156</v>
      </c>
      <c r="B30" s="5" t="s">
        <v>56</v>
      </c>
      <c r="C30" s="5">
        <v>1.0900000000000001</v>
      </c>
      <c r="D30" s="5">
        <v>0.66</v>
      </c>
      <c r="E30" s="5">
        <v>-0.33</v>
      </c>
      <c r="F30" s="5">
        <v>0.76</v>
      </c>
    </row>
    <row r="31" spans="1:6" x14ac:dyDescent="0.25">
      <c r="A31" s="16">
        <v>42248</v>
      </c>
      <c r="B31" s="5"/>
      <c r="C31" s="5">
        <v>0.96</v>
      </c>
      <c r="D31" s="5">
        <v>0.63</v>
      </c>
      <c r="E31" s="5">
        <v>-0.39</v>
      </c>
      <c r="F31" s="5">
        <v>0.71</v>
      </c>
    </row>
    <row r="32" spans="1:6" x14ac:dyDescent="0.25">
      <c r="A32" s="16">
        <v>42339</v>
      </c>
      <c r="B32" s="5"/>
      <c r="C32" s="5">
        <v>1.1299999999999999</v>
      </c>
      <c r="D32" s="5">
        <v>0.59</v>
      </c>
      <c r="E32" s="5">
        <v>-0.39</v>
      </c>
      <c r="F32" s="5">
        <v>0.91</v>
      </c>
    </row>
    <row r="33" spans="1:6" x14ac:dyDescent="0.25">
      <c r="A33" s="16">
        <v>42430</v>
      </c>
      <c r="B33" s="5"/>
      <c r="C33" s="5">
        <v>1.38</v>
      </c>
      <c r="D33" s="5">
        <v>0.59</v>
      </c>
      <c r="E33" s="5">
        <v>-0.31</v>
      </c>
      <c r="F33" s="5">
        <v>1.04</v>
      </c>
    </row>
    <row r="34" spans="1:6" x14ac:dyDescent="0.25">
      <c r="A34" s="16">
        <v>42522</v>
      </c>
      <c r="B34" s="5" t="s">
        <v>57</v>
      </c>
      <c r="C34" s="5">
        <v>1.65</v>
      </c>
      <c r="D34" s="5">
        <v>0.56000000000000005</v>
      </c>
      <c r="E34" s="5">
        <v>-0.23</v>
      </c>
      <c r="F34" s="5">
        <v>1.3</v>
      </c>
    </row>
    <row r="35" spans="1:6" x14ac:dyDescent="0.25">
      <c r="A35" s="16">
        <v>42614</v>
      </c>
      <c r="B35" s="5"/>
      <c r="C35" s="5">
        <v>1.9</v>
      </c>
      <c r="D35" s="5">
        <v>0.55000000000000004</v>
      </c>
      <c r="E35" s="5">
        <v>-0.12</v>
      </c>
      <c r="F35" s="5">
        <v>1.45</v>
      </c>
    </row>
    <row r="36" spans="1:6" x14ac:dyDescent="0.25">
      <c r="A36" s="16">
        <v>42705</v>
      </c>
      <c r="B36" s="5"/>
      <c r="C36" s="5">
        <v>1.71</v>
      </c>
      <c r="D36" s="5">
        <v>0.51</v>
      </c>
      <c r="E36" s="5">
        <v>-0.06</v>
      </c>
      <c r="F36" s="5">
        <v>1.23</v>
      </c>
    </row>
    <row r="37" spans="1:6" x14ac:dyDescent="0.25">
      <c r="A37" s="16">
        <v>42795</v>
      </c>
      <c r="B37" s="5"/>
      <c r="C37" s="5">
        <v>1.74</v>
      </c>
      <c r="D37" s="5">
        <v>0.5</v>
      </c>
      <c r="E37" s="5">
        <v>0.01</v>
      </c>
      <c r="F37" s="5">
        <v>1.24</v>
      </c>
    </row>
    <row r="38" spans="1:6" x14ac:dyDescent="0.25">
      <c r="A38" s="16">
        <v>42887</v>
      </c>
      <c r="B38" s="5" t="s">
        <v>58</v>
      </c>
      <c r="C38" s="5">
        <v>2.35</v>
      </c>
      <c r="D38" s="5">
        <v>0.51</v>
      </c>
      <c r="E38" s="5">
        <v>0.05</v>
      </c>
      <c r="F38" s="5">
        <v>1.77</v>
      </c>
    </row>
    <row r="39" spans="1:6" x14ac:dyDescent="0.25">
      <c r="A39" s="16">
        <v>42979</v>
      </c>
      <c r="B39" s="5"/>
      <c r="C39" s="5">
        <v>2.71</v>
      </c>
      <c r="D39" s="5">
        <v>0.51</v>
      </c>
      <c r="E39" s="5">
        <v>0.09</v>
      </c>
      <c r="F39" s="5">
        <v>2.09</v>
      </c>
    </row>
    <row r="40" spans="1:6" x14ac:dyDescent="0.25">
      <c r="A40" s="16">
        <v>43070</v>
      </c>
      <c r="B40" s="5"/>
      <c r="C40" s="5">
        <v>2.99</v>
      </c>
      <c r="D40" s="5">
        <v>0.54</v>
      </c>
      <c r="E40" s="5">
        <v>0.11</v>
      </c>
      <c r="F40" s="5">
        <v>2.34</v>
      </c>
    </row>
    <row r="41" spans="1:6" x14ac:dyDescent="0.25">
      <c r="A41" s="16">
        <v>43160</v>
      </c>
      <c r="B41" s="5"/>
      <c r="C41" s="5">
        <v>3.12</v>
      </c>
      <c r="D41" s="5">
        <v>0.54</v>
      </c>
      <c r="E41" s="5">
        <v>7.0000000000000007E-2</v>
      </c>
      <c r="F41" s="5">
        <v>2.4900000000000002</v>
      </c>
    </row>
    <row r="42" spans="1:6" x14ac:dyDescent="0.25">
      <c r="A42" s="16">
        <v>43252</v>
      </c>
      <c r="B42" s="5" t="s">
        <v>59</v>
      </c>
      <c r="C42" s="5">
        <v>2.65</v>
      </c>
      <c r="D42" s="5">
        <v>0.53</v>
      </c>
      <c r="E42" s="5">
        <v>0.05</v>
      </c>
      <c r="F42" s="5">
        <v>2.06</v>
      </c>
    </row>
    <row r="43" spans="1:6" x14ac:dyDescent="0.25">
      <c r="A43" s="16">
        <v>43344</v>
      </c>
      <c r="B43" s="5"/>
      <c r="C43" s="5">
        <v>2.56</v>
      </c>
      <c r="D43" s="5">
        <v>0.56000000000000005</v>
      </c>
      <c r="E43" s="5">
        <v>0.01</v>
      </c>
      <c r="F43" s="5">
        <v>2</v>
      </c>
    </row>
    <row r="44" spans="1:6" x14ac:dyDescent="0.25">
      <c r="A44" s="16">
        <v>43435</v>
      </c>
      <c r="B44" s="5"/>
      <c r="C44" s="5">
        <v>2.4300000000000002</v>
      </c>
      <c r="D44" s="5">
        <v>0.56999999999999995</v>
      </c>
      <c r="E44" s="5">
        <v>-0.02</v>
      </c>
      <c r="F44" s="5">
        <v>1.88</v>
      </c>
    </row>
    <row r="45" spans="1:6" x14ac:dyDescent="0.25">
      <c r="A45" s="16">
        <v>43525</v>
      </c>
      <c r="B45" s="5"/>
      <c r="C45" s="5">
        <v>2.2999999999999998</v>
      </c>
      <c r="D45" s="5">
        <v>0.6</v>
      </c>
      <c r="E45" s="5">
        <v>-0.06</v>
      </c>
      <c r="F45" s="5">
        <v>1.78</v>
      </c>
    </row>
    <row r="46" spans="1:6" x14ac:dyDescent="0.25">
      <c r="A46" s="16">
        <v>43617</v>
      </c>
      <c r="B46" s="5" t="s">
        <v>60</v>
      </c>
      <c r="C46" s="5">
        <v>2.0699999999999998</v>
      </c>
      <c r="D46" s="5">
        <v>0.61</v>
      </c>
      <c r="E46" s="5">
        <v>-0.09</v>
      </c>
      <c r="F46" s="5">
        <v>1.56</v>
      </c>
    </row>
    <row r="47" spans="1:6" x14ac:dyDescent="0.25">
      <c r="A47" s="16">
        <v>43709</v>
      </c>
      <c r="B47" s="5"/>
      <c r="C47" s="5">
        <v>2.04</v>
      </c>
      <c r="D47" s="5">
        <v>0.62</v>
      </c>
      <c r="E47" s="5">
        <v>-7.0000000000000007E-2</v>
      </c>
      <c r="F47" s="5">
        <v>1.43</v>
      </c>
    </row>
    <row r="48" spans="1:6" x14ac:dyDescent="0.25">
      <c r="A48" s="16">
        <v>43800</v>
      </c>
      <c r="B48" s="5"/>
      <c r="C48" s="5">
        <v>2.02</v>
      </c>
      <c r="D48" s="5">
        <v>0.61</v>
      </c>
      <c r="E48" s="5">
        <v>-0.06</v>
      </c>
      <c r="F48" s="5">
        <v>1.41</v>
      </c>
    </row>
    <row r="49" spans="1:6" x14ac:dyDescent="0.25">
      <c r="A49" s="16">
        <v>43891</v>
      </c>
      <c r="B49" s="5"/>
      <c r="C49" s="5">
        <v>2.0499999999999998</v>
      </c>
      <c r="D49" s="5">
        <v>0.61</v>
      </c>
      <c r="E49" s="5">
        <v>-0.03</v>
      </c>
      <c r="F49" s="5">
        <v>1.42</v>
      </c>
    </row>
    <row r="50" spans="1:6" x14ac:dyDescent="0.25">
      <c r="A50" s="16">
        <v>43983</v>
      </c>
      <c r="B50" s="5" t="s">
        <v>61</v>
      </c>
      <c r="C50" s="5">
        <v>1.75</v>
      </c>
      <c r="D50" s="5">
        <v>0.62</v>
      </c>
      <c r="E50" s="5">
        <v>0.02</v>
      </c>
      <c r="F50" s="5">
        <v>1.05</v>
      </c>
    </row>
    <row r="51" spans="1:6" x14ac:dyDescent="0.25">
      <c r="A51" s="16">
        <v>44075</v>
      </c>
      <c r="B51" s="5"/>
      <c r="C51" s="5">
        <v>1.42</v>
      </c>
      <c r="D51" s="5">
        <v>0.63</v>
      </c>
      <c r="E51" s="5">
        <v>0.12</v>
      </c>
      <c r="F51" s="5">
        <v>0.67</v>
      </c>
    </row>
    <row r="52" spans="1:6" x14ac:dyDescent="0.25">
      <c r="A52" s="16">
        <v>44166</v>
      </c>
      <c r="B52" s="5"/>
      <c r="C52" s="5">
        <v>1.19</v>
      </c>
      <c r="D52" s="5">
        <v>0.61</v>
      </c>
      <c r="E52" s="5">
        <v>0.15</v>
      </c>
      <c r="F52" s="5">
        <v>0.42</v>
      </c>
    </row>
    <row r="53" spans="1:6" x14ac:dyDescent="0.25">
      <c r="A53" s="16">
        <v>44256</v>
      </c>
      <c r="B53" s="5"/>
      <c r="C53" s="5">
        <v>1.02</v>
      </c>
      <c r="D53" s="5">
        <v>0.63</v>
      </c>
      <c r="E53" s="5">
        <v>0.21</v>
      </c>
      <c r="F53" s="5">
        <v>0.12</v>
      </c>
    </row>
    <row r="54" spans="1:6" x14ac:dyDescent="0.25">
      <c r="A54" s="16">
        <v>44348</v>
      </c>
      <c r="B54" s="5" t="s">
        <v>62</v>
      </c>
      <c r="C54" s="5">
        <v>1.33</v>
      </c>
      <c r="D54" s="5">
        <v>0.67</v>
      </c>
      <c r="E54" s="5">
        <v>0.23</v>
      </c>
      <c r="F54" s="5">
        <v>0.36</v>
      </c>
    </row>
    <row r="55" spans="1:6" x14ac:dyDescent="0.25">
      <c r="A55" s="16">
        <v>44440</v>
      </c>
      <c r="B55" s="5"/>
      <c r="C55" s="5">
        <v>1.85</v>
      </c>
      <c r="D55" s="5">
        <v>0.66</v>
      </c>
      <c r="E55" s="5">
        <v>0.28000000000000003</v>
      </c>
      <c r="F55" s="5">
        <v>0.84</v>
      </c>
    </row>
    <row r="56" spans="1:6" x14ac:dyDescent="0.25">
      <c r="A56" s="16">
        <v>44531</v>
      </c>
      <c r="B56" s="5"/>
      <c r="C56" s="5">
        <v>2.0099999999999998</v>
      </c>
      <c r="D56" s="5">
        <v>0.69</v>
      </c>
      <c r="E56" s="5">
        <v>0.21</v>
      </c>
      <c r="F56" s="5">
        <v>1.05</v>
      </c>
    </row>
    <row r="57" spans="1:6" x14ac:dyDescent="0.25">
      <c r="A57" s="16">
        <v>44621</v>
      </c>
      <c r="B57" s="5"/>
      <c r="C57" s="5">
        <v>2</v>
      </c>
      <c r="D57" s="5">
        <v>0.63</v>
      </c>
      <c r="E57" s="5">
        <v>0.05</v>
      </c>
      <c r="F57" s="5">
        <v>1.31</v>
      </c>
    </row>
    <row r="58" spans="1:6" x14ac:dyDescent="0.25">
      <c r="A58" s="11"/>
    </row>
    <row r="59" spans="1:6" x14ac:dyDescent="0.25">
      <c r="A59" s="11"/>
    </row>
    <row r="60" spans="1:6" x14ac:dyDescent="0.25">
      <c r="A60" s="11"/>
    </row>
    <row r="61" spans="1:6" x14ac:dyDescent="0.25">
      <c r="A61" s="11"/>
    </row>
    <row r="62" spans="1:6" x14ac:dyDescent="0.25">
      <c r="A62" s="17"/>
    </row>
    <row r="63" spans="1:6" x14ac:dyDescent="0.25">
      <c r="A63" s="11"/>
    </row>
    <row r="64" spans="1:6"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64</v>
      </c>
      <c r="C3" s="5"/>
      <c r="D3" s="5"/>
      <c r="E3" s="5"/>
    </row>
    <row r="4" spans="1:5" x14ac:dyDescent="0.25">
      <c r="A4" s="2" t="s">
        <v>12</v>
      </c>
      <c r="B4" s="5" t="s">
        <v>65</v>
      </c>
      <c r="C4" s="5"/>
      <c r="D4" s="5"/>
      <c r="E4" s="5"/>
    </row>
    <row r="5" spans="1:5" x14ac:dyDescent="0.25">
      <c r="A5" s="2" t="s">
        <v>13</v>
      </c>
      <c r="B5" s="5"/>
      <c r="C5" s="5"/>
      <c r="D5" s="5"/>
      <c r="E5" s="5"/>
    </row>
    <row r="6" spans="1:5" x14ac:dyDescent="0.25">
      <c r="A6" s="2" t="s">
        <v>14</v>
      </c>
      <c r="B6" s="5" t="s">
        <v>66</v>
      </c>
      <c r="C6" s="5"/>
      <c r="D6" s="5"/>
      <c r="E6" s="5"/>
    </row>
    <row r="7" spans="1:5" x14ac:dyDescent="0.25">
      <c r="A7" s="2" t="s">
        <v>15</v>
      </c>
      <c r="B7" s="5" t="s">
        <v>23</v>
      </c>
      <c r="C7" s="5"/>
      <c r="D7" s="5"/>
      <c r="E7" s="5"/>
    </row>
    <row r="8" spans="1:5" x14ac:dyDescent="0.25">
      <c r="A8" s="2" t="s">
        <v>16</v>
      </c>
      <c r="B8" s="5" t="s">
        <v>24</v>
      </c>
      <c r="C8" s="5"/>
      <c r="D8" s="5"/>
      <c r="E8" s="5"/>
    </row>
    <row r="9" spans="1:5" x14ac:dyDescent="0.25">
      <c r="A9" s="2" t="s">
        <v>17</v>
      </c>
      <c r="B9" s="5"/>
      <c r="C9" s="5"/>
      <c r="D9" s="5"/>
      <c r="E9" s="5"/>
    </row>
    <row r="10" spans="1:5" x14ac:dyDescent="0.25">
      <c r="A10" s="2" t="str">
        <f>[1]Hjálp!A7</f>
        <v>Ath.</v>
      </c>
      <c r="B10" s="5"/>
      <c r="C10" s="5"/>
      <c r="D10" s="5"/>
      <c r="E10" s="5"/>
    </row>
    <row r="11" spans="1:5" x14ac:dyDescent="0.25">
      <c r="A11" s="7"/>
      <c r="B11" s="5" t="s">
        <v>67</v>
      </c>
      <c r="C11" s="5" t="s">
        <v>68</v>
      </c>
      <c r="D11" s="5" t="s">
        <v>67</v>
      </c>
      <c r="E11" s="5" t="s">
        <v>68</v>
      </c>
    </row>
    <row r="12" spans="1:5" x14ac:dyDescent="0.25">
      <c r="A12" s="8"/>
      <c r="B12" s="5" t="s">
        <v>69</v>
      </c>
      <c r="C12" s="5" t="s">
        <v>70</v>
      </c>
      <c r="D12" s="5" t="s">
        <v>71</v>
      </c>
      <c r="E12" s="5" t="s">
        <v>71</v>
      </c>
    </row>
    <row r="13" spans="1:5" x14ac:dyDescent="0.25">
      <c r="A13" s="18">
        <v>2015</v>
      </c>
      <c r="B13" s="5">
        <v>4.5</v>
      </c>
      <c r="C13" s="5">
        <v>4.5</v>
      </c>
      <c r="D13" s="5">
        <v>2.95</v>
      </c>
      <c r="E13" s="5">
        <v>2.95</v>
      </c>
    </row>
    <row r="14" spans="1:5" x14ac:dyDescent="0.25">
      <c r="A14" s="18">
        <v>2016</v>
      </c>
      <c r="B14" s="5">
        <v>3.34</v>
      </c>
      <c r="C14" s="5">
        <v>3.34</v>
      </c>
      <c r="D14" s="5">
        <v>2.2999999999999998</v>
      </c>
      <c r="E14" s="5">
        <v>2.2999999999999998</v>
      </c>
    </row>
    <row r="15" spans="1:5" x14ac:dyDescent="0.25">
      <c r="A15" s="18">
        <v>2017</v>
      </c>
      <c r="B15" s="5">
        <v>3.28</v>
      </c>
      <c r="C15" s="5">
        <v>3.28</v>
      </c>
      <c r="D15" s="5">
        <v>2.16</v>
      </c>
      <c r="E15" s="5">
        <v>2.16</v>
      </c>
    </row>
    <row r="16" spans="1:5" x14ac:dyDescent="0.25">
      <c r="A16" s="18">
        <v>2018</v>
      </c>
      <c r="B16" s="5">
        <v>3.1</v>
      </c>
      <c r="C16" s="5">
        <v>3.1</v>
      </c>
      <c r="D16" s="5">
        <v>2.35</v>
      </c>
      <c r="E16" s="5">
        <v>2.35</v>
      </c>
    </row>
    <row r="17" spans="1:5" x14ac:dyDescent="0.25">
      <c r="A17" s="18">
        <v>2019</v>
      </c>
      <c r="B17" s="5">
        <v>3.93</v>
      </c>
      <c r="C17" s="5">
        <v>3.93</v>
      </c>
      <c r="D17" s="5">
        <v>3.56</v>
      </c>
      <c r="E17" s="5">
        <v>3.56</v>
      </c>
    </row>
    <row r="18" spans="1:5" x14ac:dyDescent="0.25">
      <c r="A18" s="18">
        <v>2020</v>
      </c>
      <c r="B18" s="5">
        <v>6.43</v>
      </c>
      <c r="C18" s="5">
        <v>6.43</v>
      </c>
      <c r="D18" s="5">
        <v>7.87</v>
      </c>
      <c r="E18" s="5">
        <v>7.87</v>
      </c>
    </row>
    <row r="19" spans="1:5" x14ac:dyDescent="0.25">
      <c r="A19" s="18">
        <v>2021</v>
      </c>
      <c r="B19" s="5">
        <v>6.02</v>
      </c>
      <c r="C19" s="5">
        <v>6.02</v>
      </c>
      <c r="D19" s="5">
        <v>7.68</v>
      </c>
      <c r="E19" s="5">
        <v>7.68</v>
      </c>
    </row>
    <row r="20" spans="1:5" x14ac:dyDescent="0.25">
      <c r="A20" s="18">
        <v>2022</v>
      </c>
      <c r="B20" s="5">
        <v>4.3</v>
      </c>
      <c r="C20" s="5">
        <v>4.68</v>
      </c>
      <c r="D20" s="5">
        <v>4.45</v>
      </c>
      <c r="E20" s="5">
        <v>4.91</v>
      </c>
    </row>
    <row r="21" spans="1:5" x14ac:dyDescent="0.25">
      <c r="A21" s="18">
        <v>2023</v>
      </c>
      <c r="B21" s="5">
        <v>4.22</v>
      </c>
      <c r="C21" s="5">
        <v>4.54</v>
      </c>
      <c r="D21" s="5">
        <v>3.68</v>
      </c>
      <c r="E21" s="5">
        <v>4.18</v>
      </c>
    </row>
    <row r="22" spans="1:5" x14ac:dyDescent="0.25">
      <c r="A22" s="18">
        <v>2024</v>
      </c>
      <c r="B22" s="5">
        <v>4.1900000000000004</v>
      </c>
      <c r="C22" s="5">
        <v>4.29</v>
      </c>
      <c r="D22" s="5">
        <v>3.57</v>
      </c>
      <c r="E22" s="5">
        <v>3.86</v>
      </c>
    </row>
    <row r="23" spans="1:5" x14ac:dyDescent="0.25">
      <c r="A23" s="2"/>
    </row>
    <row r="24" spans="1:5" x14ac:dyDescent="0.25">
      <c r="A24" s="6"/>
    </row>
    <row r="25" spans="1:5" x14ac:dyDescent="0.25">
      <c r="A25" s="6"/>
    </row>
    <row r="26" spans="1:5" x14ac:dyDescent="0.25">
      <c r="A26" s="6"/>
    </row>
    <row r="27" spans="1:5" x14ac:dyDescent="0.25">
      <c r="A27" s="7"/>
    </row>
    <row r="28" spans="1:5" x14ac:dyDescent="0.25">
      <c r="A28" s="6"/>
    </row>
    <row r="29" spans="1:5" x14ac:dyDescent="0.25">
      <c r="A29" s="6"/>
    </row>
    <row r="30" spans="1:5" x14ac:dyDescent="0.25">
      <c r="A30" s="6"/>
    </row>
    <row r="31" spans="1:5" x14ac:dyDescent="0.25">
      <c r="A31" s="6"/>
    </row>
    <row r="32" spans="1:5"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2"/>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1"/>
      <c r="B1" s="5" t="s">
        <v>0</v>
      </c>
      <c r="C1" s="5"/>
      <c r="D1" s="5"/>
      <c r="E1" s="5"/>
      <c r="F1" s="5"/>
    </row>
    <row r="2" spans="1:6" x14ac:dyDescent="0.25">
      <c r="A2" s="11"/>
      <c r="B2" s="5" t="s">
        <v>1</v>
      </c>
      <c r="C2" s="5"/>
      <c r="D2" s="5"/>
      <c r="E2" s="5"/>
      <c r="F2" s="5"/>
    </row>
    <row r="3" spans="1:6" x14ac:dyDescent="0.25">
      <c r="A3" s="11"/>
      <c r="B3" s="5" t="s">
        <v>73</v>
      </c>
      <c r="C3" s="5"/>
      <c r="D3" s="5"/>
      <c r="E3" s="5"/>
      <c r="F3" s="5"/>
    </row>
    <row r="4" spans="1:6" x14ac:dyDescent="0.25">
      <c r="A4" s="11" t="s">
        <v>38</v>
      </c>
      <c r="B4" s="5" t="s">
        <v>74</v>
      </c>
      <c r="C4" s="5"/>
      <c r="D4" s="5"/>
      <c r="E4" s="5"/>
      <c r="F4" s="5"/>
    </row>
    <row r="5" spans="1:6" x14ac:dyDescent="0.25">
      <c r="A5" s="11" t="s">
        <v>39</v>
      </c>
      <c r="B5" s="5" t="s">
        <v>21</v>
      </c>
      <c r="C5" s="5"/>
      <c r="D5" s="5"/>
      <c r="E5" s="5"/>
      <c r="F5" s="5"/>
    </row>
    <row r="6" spans="1:6" x14ac:dyDescent="0.25">
      <c r="A6" s="11" t="s">
        <v>83</v>
      </c>
      <c r="B6" s="5"/>
      <c r="C6" s="5"/>
      <c r="D6" s="5"/>
      <c r="E6" s="5"/>
      <c r="F6" s="5"/>
    </row>
    <row r="7" spans="1:6" x14ac:dyDescent="0.25">
      <c r="A7" s="11" t="s">
        <v>40</v>
      </c>
      <c r="B7" s="5" t="s">
        <v>75</v>
      </c>
      <c r="C7" s="5"/>
      <c r="D7" s="5"/>
      <c r="E7" s="5"/>
      <c r="F7" s="5"/>
    </row>
    <row r="8" spans="1:6" x14ac:dyDescent="0.25">
      <c r="A8" s="11" t="s">
        <v>41</v>
      </c>
      <c r="B8" s="5" t="s">
        <v>76</v>
      </c>
      <c r="C8" s="5"/>
      <c r="D8" s="5"/>
      <c r="E8" s="5"/>
      <c r="F8" s="5"/>
    </row>
    <row r="9" spans="1:6" x14ac:dyDescent="0.25">
      <c r="A9" s="11" t="s">
        <v>16</v>
      </c>
      <c r="B9" s="5" t="s">
        <v>77</v>
      </c>
      <c r="C9" s="5"/>
      <c r="D9" s="5"/>
      <c r="E9" s="5"/>
      <c r="F9" s="5"/>
    </row>
    <row r="10" spans="1:6" x14ac:dyDescent="0.25">
      <c r="A10" s="11" t="s">
        <v>17</v>
      </c>
      <c r="B10" s="5" t="s">
        <v>78</v>
      </c>
      <c r="C10" s="5"/>
      <c r="D10" s="5"/>
      <c r="E10" s="5"/>
      <c r="F10" s="5"/>
    </row>
    <row r="11" spans="1:6" x14ac:dyDescent="0.25">
      <c r="A11" s="19" t="s">
        <v>42</v>
      </c>
      <c r="B11" s="5"/>
      <c r="C11" s="5"/>
      <c r="D11" s="5"/>
      <c r="E11" s="5"/>
      <c r="F11" s="5"/>
    </row>
    <row r="12" spans="1:6" x14ac:dyDescent="0.25">
      <c r="A12" s="11"/>
      <c r="B12" s="5" t="s">
        <v>79</v>
      </c>
      <c r="C12" s="5" t="s">
        <v>80</v>
      </c>
      <c r="D12" s="5" t="s">
        <v>81</v>
      </c>
      <c r="E12" s="5" t="s">
        <v>80</v>
      </c>
      <c r="F12" s="5" t="s">
        <v>82</v>
      </c>
    </row>
    <row r="13" spans="1:6" x14ac:dyDescent="0.25">
      <c r="A13" s="20">
        <v>38777</v>
      </c>
      <c r="B13" s="5">
        <v>55.91</v>
      </c>
      <c r="C13" s="5">
        <v>39.28</v>
      </c>
      <c r="D13" s="5">
        <v>52.57</v>
      </c>
      <c r="E13" s="5">
        <v>22.12</v>
      </c>
      <c r="F13" s="5">
        <v>1.73</v>
      </c>
    </row>
    <row r="14" spans="1:6" x14ac:dyDescent="0.25">
      <c r="A14" s="20">
        <v>38869</v>
      </c>
      <c r="B14" s="5">
        <v>56.78</v>
      </c>
      <c r="C14" s="5">
        <v>39.28</v>
      </c>
      <c r="D14" s="5">
        <v>51.04</v>
      </c>
      <c r="E14" s="5">
        <v>22.12</v>
      </c>
      <c r="F14" s="5">
        <v>1.71</v>
      </c>
    </row>
    <row r="15" spans="1:6" x14ac:dyDescent="0.25">
      <c r="A15" s="20">
        <v>38961</v>
      </c>
      <c r="B15" s="5">
        <v>57.64</v>
      </c>
      <c r="C15" s="5">
        <v>39.28</v>
      </c>
      <c r="D15" s="5">
        <v>49.95</v>
      </c>
      <c r="E15" s="5">
        <v>22.12</v>
      </c>
      <c r="F15" s="5">
        <v>1.76</v>
      </c>
    </row>
    <row r="16" spans="1:6" x14ac:dyDescent="0.25">
      <c r="A16" s="20">
        <v>39052</v>
      </c>
      <c r="B16" s="5">
        <v>57.47</v>
      </c>
      <c r="C16" s="5">
        <v>39.28</v>
      </c>
      <c r="D16" s="5">
        <v>40.4</v>
      </c>
      <c r="E16" s="5">
        <v>22.12</v>
      </c>
      <c r="F16" s="5">
        <v>1.58</v>
      </c>
    </row>
    <row r="17" spans="1:6" x14ac:dyDescent="0.25">
      <c r="A17" s="20">
        <v>39142</v>
      </c>
      <c r="B17" s="5">
        <v>57.5</v>
      </c>
      <c r="C17" s="5">
        <v>39.28</v>
      </c>
      <c r="D17" s="5">
        <v>44.77</v>
      </c>
      <c r="E17" s="5">
        <v>22.12</v>
      </c>
      <c r="F17" s="5">
        <v>1.51</v>
      </c>
    </row>
    <row r="18" spans="1:6" x14ac:dyDescent="0.25">
      <c r="A18" s="20">
        <v>39234</v>
      </c>
      <c r="B18" s="5">
        <v>57.17</v>
      </c>
      <c r="C18" s="5">
        <v>39.28</v>
      </c>
      <c r="D18" s="5">
        <v>49.27</v>
      </c>
      <c r="E18" s="5">
        <v>22.12</v>
      </c>
      <c r="F18" s="5">
        <v>1.76</v>
      </c>
    </row>
    <row r="19" spans="1:6" x14ac:dyDescent="0.25">
      <c r="A19" s="20">
        <v>39326</v>
      </c>
      <c r="B19" s="5">
        <v>56.75</v>
      </c>
      <c r="C19" s="5">
        <v>39.28</v>
      </c>
      <c r="D19" s="5">
        <v>54.33</v>
      </c>
      <c r="E19" s="5">
        <v>22.12</v>
      </c>
      <c r="F19" s="5">
        <v>1.71</v>
      </c>
    </row>
    <row r="20" spans="1:6" x14ac:dyDescent="0.25">
      <c r="A20" s="20">
        <v>39417</v>
      </c>
      <c r="B20" s="5">
        <v>54.09</v>
      </c>
      <c r="C20" s="5">
        <v>39.28</v>
      </c>
      <c r="D20" s="5">
        <v>43.78</v>
      </c>
      <c r="E20" s="5">
        <v>22.12</v>
      </c>
      <c r="F20" s="5">
        <v>1.31</v>
      </c>
    </row>
    <row r="21" spans="1:6" x14ac:dyDescent="0.25">
      <c r="A21" s="20">
        <v>39508</v>
      </c>
      <c r="B21" s="5">
        <v>51.69</v>
      </c>
      <c r="C21" s="5">
        <v>39.28</v>
      </c>
      <c r="D21" s="5">
        <v>31.24</v>
      </c>
      <c r="E21" s="5">
        <v>22.12</v>
      </c>
      <c r="F21" s="5">
        <v>0.56999999999999995</v>
      </c>
    </row>
    <row r="22" spans="1:6" x14ac:dyDescent="0.25">
      <c r="A22" s="20">
        <v>39600</v>
      </c>
      <c r="B22" s="5">
        <v>40.24</v>
      </c>
      <c r="C22" s="5">
        <v>39.28</v>
      </c>
      <c r="D22" s="5">
        <v>17.010000000000002</v>
      </c>
      <c r="E22" s="5">
        <v>22.12</v>
      </c>
      <c r="F22" s="5">
        <v>-0.17</v>
      </c>
    </row>
    <row r="23" spans="1:6" x14ac:dyDescent="0.25">
      <c r="A23" s="20">
        <v>39692</v>
      </c>
      <c r="B23" s="5">
        <v>28.83</v>
      </c>
      <c r="C23" s="5">
        <v>39.28</v>
      </c>
      <c r="D23" s="5">
        <v>6.6</v>
      </c>
      <c r="E23" s="5">
        <v>22.12</v>
      </c>
      <c r="F23" s="5">
        <v>-0.65</v>
      </c>
    </row>
    <row r="24" spans="1:6" x14ac:dyDescent="0.25">
      <c r="A24" s="20">
        <v>39783</v>
      </c>
      <c r="B24" s="5">
        <v>24.86</v>
      </c>
      <c r="C24" s="5">
        <v>39.28</v>
      </c>
      <c r="D24" s="5">
        <v>5.21</v>
      </c>
      <c r="E24" s="5">
        <v>22.12</v>
      </c>
      <c r="F24" s="5">
        <v>-1.46</v>
      </c>
    </row>
    <row r="25" spans="1:6" x14ac:dyDescent="0.25">
      <c r="A25" s="20">
        <v>39873</v>
      </c>
      <c r="B25" s="5">
        <v>21.11</v>
      </c>
      <c r="C25" s="5">
        <v>39.28</v>
      </c>
      <c r="D25" s="5">
        <v>6.09</v>
      </c>
      <c r="E25" s="5">
        <v>22.12</v>
      </c>
      <c r="F25" s="5">
        <v>-1.67</v>
      </c>
    </row>
    <row r="26" spans="1:6" x14ac:dyDescent="0.25">
      <c r="A26" s="20">
        <v>39965</v>
      </c>
      <c r="B26" s="5">
        <v>24.03</v>
      </c>
      <c r="C26" s="5">
        <v>39.28</v>
      </c>
      <c r="D26" s="5">
        <v>8.92</v>
      </c>
      <c r="E26" s="5">
        <v>22.12</v>
      </c>
      <c r="F26" s="5">
        <v>-1.62</v>
      </c>
    </row>
    <row r="27" spans="1:6" x14ac:dyDescent="0.25">
      <c r="A27" s="20">
        <v>40057</v>
      </c>
      <c r="B27" s="5">
        <v>27.18</v>
      </c>
      <c r="C27" s="5">
        <v>39.28</v>
      </c>
      <c r="D27" s="5">
        <v>10.89</v>
      </c>
      <c r="E27" s="5">
        <v>22.12</v>
      </c>
      <c r="F27" s="5">
        <v>-0.82</v>
      </c>
    </row>
    <row r="28" spans="1:6" x14ac:dyDescent="0.25">
      <c r="A28" s="20">
        <v>40148</v>
      </c>
      <c r="B28" s="5">
        <v>25.7</v>
      </c>
      <c r="C28" s="5">
        <v>39.28</v>
      </c>
      <c r="D28" s="5">
        <v>9.0399999999999991</v>
      </c>
      <c r="E28" s="5">
        <v>22.12</v>
      </c>
      <c r="F28" s="5">
        <v>-1.31</v>
      </c>
    </row>
    <row r="29" spans="1:6" x14ac:dyDescent="0.25">
      <c r="A29" s="20">
        <v>40238</v>
      </c>
      <c r="B29" s="5">
        <v>24.58</v>
      </c>
      <c r="C29" s="5">
        <v>39.28</v>
      </c>
      <c r="D29" s="5">
        <v>6.93</v>
      </c>
      <c r="E29" s="5">
        <v>22.12</v>
      </c>
      <c r="F29" s="5">
        <v>-1.23</v>
      </c>
    </row>
    <row r="30" spans="1:6" x14ac:dyDescent="0.25">
      <c r="A30" s="20">
        <v>40330</v>
      </c>
      <c r="B30" s="5">
        <v>26.19</v>
      </c>
      <c r="C30" s="5">
        <v>39.28</v>
      </c>
      <c r="D30" s="5">
        <v>5.09</v>
      </c>
      <c r="E30" s="5">
        <v>22.12</v>
      </c>
      <c r="F30" s="5">
        <v>-1.29</v>
      </c>
    </row>
    <row r="31" spans="1:6" x14ac:dyDescent="0.25">
      <c r="A31" s="20">
        <v>40422</v>
      </c>
      <c r="B31" s="5">
        <v>28.23</v>
      </c>
      <c r="C31" s="5">
        <v>39.28</v>
      </c>
      <c r="D31" s="5">
        <v>4.68</v>
      </c>
      <c r="E31" s="5">
        <v>22.12</v>
      </c>
      <c r="F31" s="5">
        <v>-0.92</v>
      </c>
    </row>
    <row r="32" spans="1:6" x14ac:dyDescent="0.25">
      <c r="A32" s="20">
        <v>40513</v>
      </c>
      <c r="B32" s="5">
        <v>25.47</v>
      </c>
      <c r="C32" s="5">
        <v>39.28</v>
      </c>
      <c r="D32" s="5">
        <v>7.25</v>
      </c>
      <c r="E32" s="5">
        <v>22.12</v>
      </c>
      <c r="F32" s="5">
        <v>-1.3</v>
      </c>
    </row>
    <row r="33" spans="1:6" x14ac:dyDescent="0.25">
      <c r="A33" s="20">
        <v>40603</v>
      </c>
      <c r="B33" s="5">
        <v>22.98</v>
      </c>
      <c r="C33" s="5">
        <v>39.28</v>
      </c>
      <c r="D33" s="5">
        <v>9.1</v>
      </c>
      <c r="E33" s="5">
        <v>22.12</v>
      </c>
      <c r="F33" s="5">
        <v>-1.1399999999999999</v>
      </c>
    </row>
    <row r="34" spans="1:6" x14ac:dyDescent="0.25">
      <c r="A34" s="20">
        <v>40695</v>
      </c>
      <c r="B34" s="5">
        <v>22.95</v>
      </c>
      <c r="C34" s="5">
        <v>39.28</v>
      </c>
      <c r="D34" s="5">
        <v>9.2899999999999991</v>
      </c>
      <c r="E34" s="5">
        <v>22.12</v>
      </c>
      <c r="F34" s="5">
        <v>-1.35</v>
      </c>
    </row>
    <row r="35" spans="1:6" x14ac:dyDescent="0.25">
      <c r="A35" s="20">
        <v>40787</v>
      </c>
      <c r="B35" s="5">
        <v>23.47</v>
      </c>
      <c r="C35" s="5">
        <v>39.28</v>
      </c>
      <c r="D35" s="5">
        <v>10.59</v>
      </c>
      <c r="E35" s="5">
        <v>22.12</v>
      </c>
      <c r="F35" s="5">
        <v>-0.93</v>
      </c>
    </row>
    <row r="36" spans="1:6" x14ac:dyDescent="0.25">
      <c r="A36" s="20">
        <v>40878</v>
      </c>
      <c r="B36" s="5">
        <v>25.79</v>
      </c>
      <c r="C36" s="5">
        <v>39.28</v>
      </c>
      <c r="D36" s="5">
        <v>11.97</v>
      </c>
      <c r="E36" s="5">
        <v>22.12</v>
      </c>
      <c r="F36" s="5">
        <v>-0.86</v>
      </c>
    </row>
    <row r="37" spans="1:6" x14ac:dyDescent="0.25">
      <c r="A37" s="20">
        <v>40969</v>
      </c>
      <c r="B37" s="5">
        <v>28.41</v>
      </c>
      <c r="C37" s="5">
        <v>39.28</v>
      </c>
      <c r="D37" s="5">
        <v>13.58</v>
      </c>
      <c r="E37" s="5">
        <v>22.12</v>
      </c>
      <c r="F37" s="5">
        <v>-0.71</v>
      </c>
    </row>
    <row r="38" spans="1:6" x14ac:dyDescent="0.25">
      <c r="A38" s="20">
        <v>41061</v>
      </c>
      <c r="B38" s="5">
        <v>28.24</v>
      </c>
      <c r="C38" s="5">
        <v>39.28</v>
      </c>
      <c r="D38" s="5">
        <v>14.17</v>
      </c>
      <c r="E38" s="5">
        <v>22.12</v>
      </c>
      <c r="F38" s="5">
        <v>-0.62</v>
      </c>
    </row>
    <row r="39" spans="1:6" x14ac:dyDescent="0.25">
      <c r="A39" s="20">
        <v>41153</v>
      </c>
      <c r="B39" s="5">
        <v>28.64</v>
      </c>
      <c r="C39" s="5">
        <v>39.28</v>
      </c>
      <c r="D39" s="5">
        <v>15.13</v>
      </c>
      <c r="E39" s="5">
        <v>22.12</v>
      </c>
      <c r="F39" s="5">
        <v>-0.45</v>
      </c>
    </row>
    <row r="40" spans="1:6" x14ac:dyDescent="0.25">
      <c r="A40" s="20">
        <v>41244</v>
      </c>
      <c r="B40" s="5">
        <v>31.22</v>
      </c>
      <c r="C40" s="5">
        <v>39.28</v>
      </c>
      <c r="D40" s="5">
        <v>12.78</v>
      </c>
      <c r="E40" s="5">
        <v>22.12</v>
      </c>
      <c r="F40" s="5">
        <v>-0.45</v>
      </c>
    </row>
    <row r="41" spans="1:6" x14ac:dyDescent="0.25">
      <c r="A41" s="20">
        <v>41334</v>
      </c>
      <c r="B41" s="5">
        <v>33.93</v>
      </c>
      <c r="C41" s="5">
        <v>39.28</v>
      </c>
      <c r="D41" s="5">
        <v>12.89</v>
      </c>
      <c r="E41" s="5">
        <v>22.12</v>
      </c>
      <c r="F41" s="5">
        <v>-0.37</v>
      </c>
    </row>
    <row r="42" spans="1:6" x14ac:dyDescent="0.25">
      <c r="A42" s="20">
        <v>41426</v>
      </c>
      <c r="B42" s="5">
        <v>32.99</v>
      </c>
      <c r="C42" s="5">
        <v>39.28</v>
      </c>
      <c r="D42" s="5">
        <v>13.31</v>
      </c>
      <c r="E42" s="5">
        <v>22.12</v>
      </c>
      <c r="F42" s="5">
        <v>-0.28999999999999998</v>
      </c>
    </row>
    <row r="43" spans="1:6" x14ac:dyDescent="0.25">
      <c r="A43" s="20">
        <v>41518</v>
      </c>
      <c r="B43" s="5">
        <v>32.520000000000003</v>
      </c>
      <c r="C43" s="5">
        <v>39.28</v>
      </c>
      <c r="D43" s="5">
        <v>10.83</v>
      </c>
      <c r="E43" s="5">
        <v>22.12</v>
      </c>
      <c r="F43" s="5">
        <v>-0.19</v>
      </c>
    </row>
    <row r="44" spans="1:6" x14ac:dyDescent="0.25">
      <c r="A44" s="20">
        <v>41609</v>
      </c>
      <c r="B44" s="5">
        <v>32.590000000000003</v>
      </c>
      <c r="C44" s="5">
        <v>39.28</v>
      </c>
      <c r="D44" s="5">
        <v>14.1</v>
      </c>
      <c r="E44" s="5">
        <v>22.12</v>
      </c>
      <c r="F44" s="5">
        <v>-0.18</v>
      </c>
    </row>
    <row r="45" spans="1:6" x14ac:dyDescent="0.25">
      <c r="A45" s="20">
        <v>41699</v>
      </c>
      <c r="B45" s="5">
        <v>32.9</v>
      </c>
      <c r="C45" s="5">
        <v>39.28</v>
      </c>
      <c r="D45" s="5">
        <v>14.16</v>
      </c>
      <c r="E45" s="5">
        <v>22.12</v>
      </c>
      <c r="F45" s="5">
        <v>-0.06</v>
      </c>
    </row>
    <row r="46" spans="1:6" x14ac:dyDescent="0.25">
      <c r="A46" s="20">
        <v>41791</v>
      </c>
      <c r="B46" s="5">
        <v>32.369999999999997</v>
      </c>
      <c r="C46" s="5">
        <v>39.28</v>
      </c>
      <c r="D46" s="5">
        <v>14.12</v>
      </c>
      <c r="E46" s="5">
        <v>22.12</v>
      </c>
      <c r="F46" s="5">
        <v>-0.05</v>
      </c>
    </row>
    <row r="47" spans="1:6" x14ac:dyDescent="0.25">
      <c r="A47" s="20">
        <v>41883</v>
      </c>
      <c r="B47" s="5">
        <v>32.39</v>
      </c>
      <c r="C47" s="5">
        <v>39.28</v>
      </c>
      <c r="D47" s="5">
        <v>16.03</v>
      </c>
      <c r="E47" s="5">
        <v>22.12</v>
      </c>
      <c r="F47" s="5">
        <v>0.09</v>
      </c>
    </row>
    <row r="48" spans="1:6" x14ac:dyDescent="0.25">
      <c r="A48" s="20">
        <v>41974</v>
      </c>
      <c r="B48" s="5">
        <v>35.130000000000003</v>
      </c>
      <c r="C48" s="5">
        <v>39.28</v>
      </c>
      <c r="D48" s="5">
        <v>17.57</v>
      </c>
      <c r="E48" s="5">
        <v>22.12</v>
      </c>
      <c r="F48" s="5">
        <v>0.16</v>
      </c>
    </row>
    <row r="49" spans="1:6" x14ac:dyDescent="0.25">
      <c r="A49" s="20">
        <v>42064</v>
      </c>
      <c r="B49" s="5">
        <v>38.229999999999997</v>
      </c>
      <c r="C49" s="5">
        <v>39.28</v>
      </c>
      <c r="D49" s="5">
        <v>18.670000000000002</v>
      </c>
      <c r="E49" s="5">
        <v>22.12</v>
      </c>
      <c r="F49" s="5">
        <v>0.4</v>
      </c>
    </row>
    <row r="50" spans="1:6" x14ac:dyDescent="0.25">
      <c r="A50" s="20">
        <v>42156</v>
      </c>
      <c r="B50" s="5">
        <v>42.99</v>
      </c>
      <c r="C50" s="5">
        <v>39.28</v>
      </c>
      <c r="D50" s="5">
        <v>18.809999999999999</v>
      </c>
      <c r="E50" s="5">
        <v>22.12</v>
      </c>
      <c r="F50" s="5">
        <v>0.46</v>
      </c>
    </row>
    <row r="51" spans="1:6" x14ac:dyDescent="0.25">
      <c r="A51" s="20">
        <v>42248</v>
      </c>
      <c r="B51" s="5">
        <v>47.82</v>
      </c>
      <c r="C51" s="5">
        <v>39.28</v>
      </c>
      <c r="D51" s="5">
        <v>23.84</v>
      </c>
      <c r="E51" s="5">
        <v>22.12</v>
      </c>
      <c r="F51" s="5">
        <v>0.64</v>
      </c>
    </row>
    <row r="52" spans="1:6" x14ac:dyDescent="0.25">
      <c r="A52" s="20">
        <v>42339</v>
      </c>
      <c r="B52" s="5">
        <v>48.2</v>
      </c>
      <c r="C52" s="5">
        <v>39.28</v>
      </c>
      <c r="D52" s="5">
        <v>29.57</v>
      </c>
      <c r="E52" s="5">
        <v>22.12</v>
      </c>
      <c r="F52" s="5">
        <v>0.78</v>
      </c>
    </row>
    <row r="53" spans="1:6" x14ac:dyDescent="0.25">
      <c r="A53" s="20">
        <v>42430</v>
      </c>
      <c r="B53" s="5">
        <v>48.98</v>
      </c>
      <c r="C53" s="5">
        <v>39.28</v>
      </c>
      <c r="D53" s="5">
        <v>32.4</v>
      </c>
      <c r="E53" s="5">
        <v>22.12</v>
      </c>
      <c r="F53" s="5">
        <v>0.97</v>
      </c>
    </row>
    <row r="54" spans="1:6" x14ac:dyDescent="0.25">
      <c r="A54" s="20">
        <v>42522</v>
      </c>
      <c r="B54" s="5">
        <v>50.93</v>
      </c>
      <c r="C54" s="5">
        <v>39.28</v>
      </c>
      <c r="D54" s="5">
        <v>40.590000000000003</v>
      </c>
      <c r="E54" s="5">
        <v>22.12</v>
      </c>
      <c r="F54" s="5">
        <v>1.2</v>
      </c>
    </row>
    <row r="55" spans="1:6" x14ac:dyDescent="0.25">
      <c r="A55" s="20">
        <v>42614</v>
      </c>
      <c r="B55" s="5">
        <v>52.62</v>
      </c>
      <c r="C55" s="5">
        <v>39.28</v>
      </c>
      <c r="D55" s="5">
        <v>40.1</v>
      </c>
      <c r="E55" s="5">
        <v>22.12</v>
      </c>
      <c r="F55" s="5">
        <v>1.2</v>
      </c>
    </row>
    <row r="56" spans="1:6" x14ac:dyDescent="0.25">
      <c r="A56" s="20">
        <v>42705</v>
      </c>
      <c r="B56" s="5">
        <v>53.6</v>
      </c>
      <c r="C56" s="5">
        <v>39.28</v>
      </c>
      <c r="D56" s="5">
        <v>38.97</v>
      </c>
      <c r="E56" s="5">
        <v>22.12</v>
      </c>
      <c r="F56" s="5">
        <v>1.04</v>
      </c>
    </row>
    <row r="57" spans="1:6" x14ac:dyDescent="0.25">
      <c r="A57" s="20">
        <v>42795</v>
      </c>
      <c r="B57" s="5">
        <v>54.53</v>
      </c>
      <c r="C57" s="5">
        <v>39.28</v>
      </c>
      <c r="D57" s="5">
        <v>40.15</v>
      </c>
      <c r="E57" s="5">
        <v>22.12</v>
      </c>
      <c r="F57" s="5">
        <v>1</v>
      </c>
    </row>
    <row r="58" spans="1:6" x14ac:dyDescent="0.25">
      <c r="A58" s="20">
        <v>42887</v>
      </c>
      <c r="B58" s="5">
        <v>54.73</v>
      </c>
      <c r="C58" s="5">
        <v>39.28</v>
      </c>
      <c r="D58" s="5">
        <v>39.909999999999997</v>
      </c>
      <c r="E58" s="5">
        <v>22.12</v>
      </c>
      <c r="F58" s="5">
        <v>0.9</v>
      </c>
    </row>
    <row r="59" spans="1:6" x14ac:dyDescent="0.25">
      <c r="A59" s="20">
        <v>42979</v>
      </c>
      <c r="B59" s="5">
        <v>49.47</v>
      </c>
      <c r="C59" s="5">
        <v>39.28</v>
      </c>
      <c r="D59" s="5">
        <v>35.130000000000003</v>
      </c>
      <c r="E59" s="5">
        <v>22.12</v>
      </c>
      <c r="F59" s="5">
        <v>0.51</v>
      </c>
    </row>
    <row r="60" spans="1:6" x14ac:dyDescent="0.25">
      <c r="A60" s="20">
        <v>43070</v>
      </c>
      <c r="B60" s="5">
        <v>52.78</v>
      </c>
      <c r="C60" s="5">
        <v>39.28</v>
      </c>
      <c r="D60" s="5">
        <v>31.88</v>
      </c>
      <c r="E60" s="5">
        <v>22.12</v>
      </c>
      <c r="F60" s="5">
        <v>0.45</v>
      </c>
    </row>
    <row r="61" spans="1:6" x14ac:dyDescent="0.25">
      <c r="A61" s="20">
        <v>43160</v>
      </c>
      <c r="B61" s="5">
        <v>51.47</v>
      </c>
      <c r="C61" s="5">
        <v>39.28</v>
      </c>
      <c r="D61" s="5">
        <v>33.53</v>
      </c>
      <c r="E61" s="5">
        <v>22.12</v>
      </c>
      <c r="F61" s="5">
        <v>0.6</v>
      </c>
    </row>
    <row r="62" spans="1:6" x14ac:dyDescent="0.25">
      <c r="A62" s="20">
        <v>43252</v>
      </c>
      <c r="B62" s="5">
        <v>43.67</v>
      </c>
      <c r="C62" s="5">
        <v>39.28</v>
      </c>
      <c r="D62" s="5">
        <v>26.08</v>
      </c>
      <c r="E62" s="5">
        <v>22.12</v>
      </c>
      <c r="F62" s="5">
        <v>0.19</v>
      </c>
    </row>
    <row r="63" spans="1:6" x14ac:dyDescent="0.25">
      <c r="A63" s="20">
        <v>43344</v>
      </c>
      <c r="B63" s="5">
        <v>47.4</v>
      </c>
      <c r="C63" s="5">
        <v>39.28</v>
      </c>
      <c r="D63" s="5">
        <v>20.09</v>
      </c>
      <c r="E63" s="5">
        <v>22.12</v>
      </c>
      <c r="F63" s="5">
        <v>0</v>
      </c>
    </row>
    <row r="64" spans="1:6" x14ac:dyDescent="0.25">
      <c r="A64" s="20">
        <v>43435</v>
      </c>
      <c r="B64" s="5">
        <v>41.37</v>
      </c>
      <c r="C64" s="5">
        <v>39.28</v>
      </c>
      <c r="D64" s="5">
        <v>16.149999999999999</v>
      </c>
      <c r="E64" s="5">
        <v>22.12</v>
      </c>
      <c r="F64" s="5">
        <v>-0.5</v>
      </c>
    </row>
    <row r="65" spans="1:6" x14ac:dyDescent="0.25">
      <c r="A65" s="20">
        <v>43525</v>
      </c>
      <c r="B65" s="5">
        <v>37.56</v>
      </c>
      <c r="C65" s="5">
        <v>39.28</v>
      </c>
      <c r="D65" s="5">
        <v>12.49</v>
      </c>
      <c r="E65" s="5">
        <v>22.12</v>
      </c>
      <c r="F65" s="5">
        <v>-0.6</v>
      </c>
    </row>
    <row r="66" spans="1:6" x14ac:dyDescent="0.25">
      <c r="A66" s="20">
        <v>43617</v>
      </c>
      <c r="B66" s="5">
        <v>42.41</v>
      </c>
      <c r="C66" s="5">
        <v>39.28</v>
      </c>
      <c r="D66" s="5">
        <v>13.3</v>
      </c>
      <c r="E66" s="5">
        <v>22.12</v>
      </c>
      <c r="F66" s="5">
        <v>-0.38</v>
      </c>
    </row>
    <row r="67" spans="1:6" x14ac:dyDescent="0.25">
      <c r="A67" s="20">
        <v>43709</v>
      </c>
      <c r="B67" s="5">
        <v>38.99</v>
      </c>
      <c r="C67" s="5">
        <v>39.28</v>
      </c>
      <c r="D67" s="5">
        <v>14.46</v>
      </c>
      <c r="E67" s="5">
        <v>22.12</v>
      </c>
      <c r="F67" s="5">
        <v>-0.17</v>
      </c>
    </row>
    <row r="68" spans="1:6" x14ac:dyDescent="0.25">
      <c r="A68" s="20">
        <v>43800</v>
      </c>
      <c r="B68" s="5">
        <v>35.32</v>
      </c>
      <c r="C68" s="5">
        <v>39.28</v>
      </c>
      <c r="D68" s="5">
        <v>13.86</v>
      </c>
      <c r="E68" s="5">
        <v>22.12</v>
      </c>
      <c r="F68" s="5">
        <v>-0.5</v>
      </c>
    </row>
    <row r="69" spans="1:6" x14ac:dyDescent="0.25">
      <c r="A69" s="20">
        <v>43891</v>
      </c>
      <c r="B69" s="5">
        <v>36.909999999999997</v>
      </c>
      <c r="C69" s="5">
        <v>39.28</v>
      </c>
      <c r="D69" s="5">
        <v>11.01</v>
      </c>
      <c r="E69" s="5">
        <v>22.12</v>
      </c>
      <c r="F69" s="5">
        <v>-0.72</v>
      </c>
    </row>
    <row r="70" spans="1:6" x14ac:dyDescent="0.25">
      <c r="A70" s="20">
        <v>43983</v>
      </c>
      <c r="B70" s="5">
        <v>29.47</v>
      </c>
      <c r="C70" s="5">
        <v>39.28</v>
      </c>
      <c r="D70" s="5">
        <v>5.94</v>
      </c>
      <c r="E70" s="5">
        <v>22.12</v>
      </c>
      <c r="F70" s="5">
        <v>-1.32</v>
      </c>
    </row>
    <row r="71" spans="1:6" x14ac:dyDescent="0.25">
      <c r="A71" s="20">
        <v>44075</v>
      </c>
      <c r="B71" s="5">
        <v>27.16</v>
      </c>
      <c r="C71" s="5">
        <v>39.28</v>
      </c>
      <c r="D71" s="5">
        <v>5.59</v>
      </c>
      <c r="E71" s="5">
        <v>22.12</v>
      </c>
      <c r="F71" s="5">
        <v>-1.3</v>
      </c>
    </row>
    <row r="72" spans="1:6" x14ac:dyDescent="0.25">
      <c r="A72" s="20">
        <v>44166</v>
      </c>
      <c r="B72" s="5">
        <v>31.19</v>
      </c>
      <c r="C72" s="5">
        <v>39.28</v>
      </c>
      <c r="D72" s="5">
        <v>7.95</v>
      </c>
      <c r="E72" s="5">
        <v>22.12</v>
      </c>
      <c r="F72" s="5">
        <v>-1.22</v>
      </c>
    </row>
    <row r="73" spans="1:6" x14ac:dyDescent="0.25">
      <c r="A73" s="20">
        <v>44256</v>
      </c>
      <c r="B73" s="5">
        <v>31.3</v>
      </c>
      <c r="C73" s="5">
        <v>39.28</v>
      </c>
      <c r="D73" s="5">
        <v>13.03</v>
      </c>
      <c r="E73" s="5">
        <v>22.12</v>
      </c>
      <c r="F73" s="5">
        <v>-0.74</v>
      </c>
    </row>
    <row r="74" spans="1:6" x14ac:dyDescent="0.25">
      <c r="A74" s="20">
        <v>44348</v>
      </c>
      <c r="B74" s="5">
        <v>34.31</v>
      </c>
      <c r="C74" s="5">
        <v>39.28</v>
      </c>
      <c r="D74" s="5">
        <v>23.01</v>
      </c>
      <c r="E74" s="5">
        <v>22.12</v>
      </c>
      <c r="F74" s="5">
        <v>0</v>
      </c>
    </row>
    <row r="75" spans="1:6" x14ac:dyDescent="0.25">
      <c r="A75" s="20">
        <v>44440</v>
      </c>
      <c r="B75" s="5">
        <v>47.11</v>
      </c>
      <c r="C75" s="5">
        <v>39.28</v>
      </c>
      <c r="D75" s="5">
        <v>32.86</v>
      </c>
      <c r="E75" s="5">
        <v>22.12</v>
      </c>
      <c r="F75" s="5">
        <v>1.1000000000000001</v>
      </c>
    </row>
    <row r="76" spans="1:6" x14ac:dyDescent="0.25">
      <c r="A76" s="20">
        <v>44531</v>
      </c>
      <c r="B76" s="5">
        <v>51.03</v>
      </c>
      <c r="C76" s="5">
        <v>39.28</v>
      </c>
      <c r="D76" s="5">
        <v>39.229999999999997</v>
      </c>
      <c r="E76" s="5">
        <v>22.12</v>
      </c>
      <c r="F76" s="5">
        <v>1.08</v>
      </c>
    </row>
    <row r="77" spans="1:6" x14ac:dyDescent="0.25">
      <c r="A77" s="20">
        <v>44621</v>
      </c>
      <c r="B77" s="5">
        <v>53.45</v>
      </c>
      <c r="C77" s="5">
        <v>39.28</v>
      </c>
      <c r="D77" s="5">
        <v>44.71</v>
      </c>
      <c r="E77" s="5">
        <v>22.12</v>
      </c>
      <c r="F77" s="5">
        <v>1.1299999999999999</v>
      </c>
    </row>
    <row r="78" spans="1:6" x14ac:dyDescent="0.25">
      <c r="A78" s="11"/>
    </row>
    <row r="79" spans="1:6" x14ac:dyDescent="0.25">
      <c r="A79" s="21"/>
    </row>
    <row r="80" spans="1:6"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1"/>
      <c r="B1" s="5" t="s">
        <v>0</v>
      </c>
      <c r="C1" s="5"/>
    </row>
    <row r="2" spans="1:3" x14ac:dyDescent="0.25">
      <c r="A2" s="11"/>
      <c r="B2" s="5" t="s">
        <v>1</v>
      </c>
      <c r="C2" s="5"/>
    </row>
    <row r="3" spans="1:3" x14ac:dyDescent="0.25">
      <c r="A3" s="11"/>
      <c r="B3" s="5" t="s">
        <v>85</v>
      </c>
      <c r="C3" s="5"/>
    </row>
    <row r="4" spans="1:3" x14ac:dyDescent="0.25">
      <c r="A4" s="11" t="s">
        <v>38</v>
      </c>
      <c r="B4" s="5" t="s">
        <v>86</v>
      </c>
      <c r="C4" s="5"/>
    </row>
    <row r="5" spans="1:3" x14ac:dyDescent="0.25">
      <c r="A5" s="11" t="s">
        <v>39</v>
      </c>
      <c r="B5" s="5"/>
      <c r="C5" s="5"/>
    </row>
    <row r="6" spans="1:3" x14ac:dyDescent="0.25">
      <c r="A6" s="11" t="s">
        <v>40</v>
      </c>
      <c r="B6" s="5" t="s">
        <v>87</v>
      </c>
      <c r="C6" s="5"/>
    </row>
    <row r="7" spans="1:3" x14ac:dyDescent="0.25">
      <c r="A7" s="11" t="s">
        <v>41</v>
      </c>
      <c r="B7" s="5" t="s">
        <v>6</v>
      </c>
      <c r="C7" s="5"/>
    </row>
    <row r="8" spans="1:3" x14ac:dyDescent="0.25">
      <c r="A8" s="11" t="s">
        <v>16</v>
      </c>
      <c r="B8" s="5" t="s">
        <v>88</v>
      </c>
      <c r="C8" s="5"/>
    </row>
    <row r="9" spans="1:3" x14ac:dyDescent="0.25">
      <c r="A9" s="11" t="s">
        <v>17</v>
      </c>
      <c r="B9" s="5"/>
      <c r="C9" s="5"/>
    </row>
    <row r="10" spans="1:3" x14ac:dyDescent="0.25">
      <c r="A10" s="11" t="s">
        <v>42</v>
      </c>
      <c r="B10" s="5"/>
      <c r="C10" s="5"/>
    </row>
    <row r="11" spans="1:3" x14ac:dyDescent="0.25">
      <c r="A11" s="11"/>
      <c r="B11" s="5"/>
      <c r="C11" s="5"/>
    </row>
    <row r="12" spans="1:3" x14ac:dyDescent="0.25">
      <c r="A12" s="11"/>
      <c r="B12" s="5" t="s">
        <v>67</v>
      </c>
      <c r="C12" s="5" t="s">
        <v>68</v>
      </c>
    </row>
    <row r="13" spans="1:3" x14ac:dyDescent="0.25">
      <c r="A13" s="22">
        <v>2015</v>
      </c>
      <c r="B13" s="5">
        <v>0.68</v>
      </c>
      <c r="C13" s="5">
        <v>0.69</v>
      </c>
    </row>
    <row r="14" spans="1:3" x14ac:dyDescent="0.25">
      <c r="A14" s="22">
        <v>2016</v>
      </c>
      <c r="B14" s="5">
        <v>2.2999999999999998</v>
      </c>
      <c r="C14" s="5">
        <v>2.2799999999999998</v>
      </c>
    </row>
    <row r="15" spans="1:3" x14ac:dyDescent="0.25">
      <c r="A15" s="22">
        <v>2017</v>
      </c>
      <c r="B15" s="5">
        <v>2.2999999999999998</v>
      </c>
      <c r="C15" s="5">
        <v>2.23</v>
      </c>
    </row>
    <row r="16" spans="1:3" x14ac:dyDescent="0.25">
      <c r="A16" s="22">
        <v>2018</v>
      </c>
      <c r="B16" s="5">
        <v>2.57</v>
      </c>
      <c r="C16" s="5">
        <v>2.4500000000000002</v>
      </c>
    </row>
    <row r="17" spans="1:3" x14ac:dyDescent="0.25">
      <c r="A17" s="22">
        <v>2019</v>
      </c>
      <c r="B17" s="5">
        <v>1.99</v>
      </c>
      <c r="C17" s="5">
        <v>1.85</v>
      </c>
    </row>
    <row r="18" spans="1:3" x14ac:dyDescent="0.25">
      <c r="A18" s="22">
        <v>2020</v>
      </c>
      <c r="B18" s="5">
        <v>-5.63</v>
      </c>
      <c r="C18" s="5">
        <v>-5.26</v>
      </c>
    </row>
    <row r="19" spans="1:3" x14ac:dyDescent="0.25">
      <c r="A19" s="22">
        <v>2021</v>
      </c>
      <c r="B19" s="5">
        <v>-0.94</v>
      </c>
      <c r="C19" s="5">
        <v>-0.44</v>
      </c>
    </row>
    <row r="20" spans="1:3" x14ac:dyDescent="0.25">
      <c r="A20" s="22">
        <v>2022</v>
      </c>
      <c r="B20" s="5">
        <v>0.46</v>
      </c>
      <c r="C20" s="5">
        <v>0.77</v>
      </c>
    </row>
    <row r="21" spans="1:3" x14ac:dyDescent="0.25">
      <c r="A21" s="22">
        <v>2023</v>
      </c>
      <c r="B21" s="5">
        <v>0.02</v>
      </c>
      <c r="C21" s="5">
        <v>0.22</v>
      </c>
    </row>
    <row r="22" spans="1:3" x14ac:dyDescent="0.25">
      <c r="A22" s="22">
        <v>2024</v>
      </c>
      <c r="B22" s="5">
        <v>-0.3</v>
      </c>
      <c r="C22" s="5">
        <v>0.06</v>
      </c>
    </row>
    <row r="23" spans="1:3" x14ac:dyDescent="0.25">
      <c r="A23" s="11"/>
    </row>
    <row r="24" spans="1:3" x14ac:dyDescent="0.25">
      <c r="A24" s="11"/>
    </row>
    <row r="25" spans="1:3" x14ac:dyDescent="0.25">
      <c r="A25" s="16"/>
    </row>
    <row r="26" spans="1:3" x14ac:dyDescent="0.25">
      <c r="A26" s="16"/>
    </row>
    <row r="27" spans="1:3" x14ac:dyDescent="0.25">
      <c r="A27" s="16"/>
    </row>
    <row r="28" spans="1:3" x14ac:dyDescent="0.25">
      <c r="A28" s="16"/>
    </row>
    <row r="29" spans="1:3" x14ac:dyDescent="0.25">
      <c r="A29" s="16"/>
    </row>
    <row r="30" spans="1:3" x14ac:dyDescent="0.25">
      <c r="A30" s="16"/>
    </row>
    <row r="31" spans="1:3" x14ac:dyDescent="0.25">
      <c r="A31" s="16"/>
    </row>
    <row r="32" spans="1:3"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Myndayfirlit</vt:lpstr>
      <vt:lpstr>IV-1</vt:lpstr>
      <vt:lpstr>IV-2</vt:lpstr>
      <vt:lpstr>IV-3</vt:lpstr>
      <vt:lpstr>IV-4</vt:lpstr>
      <vt:lpstr>IV-5</vt:lpstr>
      <vt:lpstr>IV-6</vt:lpstr>
      <vt:lpstr>IV-7</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2022-05-03T14:43:21Z</dcterms:created>
  <dcterms:modified xsi:type="dcterms:W3CDTF">2022-05-03T14:44:13Z</dcterms:modified>
</cp:coreProperties>
</file>