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1\2021#2\Fyrir netið\ISL\"/>
    </mc:Choice>
  </mc:AlternateContent>
  <bookViews>
    <workbookView xWindow="0" yWindow="0" windowWidth="21570" windowHeight="10095"/>
  </bookViews>
  <sheets>
    <sheet name="Myndayfirlit" sheetId="21" r:id="rId1"/>
    <sheet name="III-1" sheetId="2" r:id="rId2"/>
    <sheet name="III-2 " sheetId="3" r:id="rId3"/>
    <sheet name="III-3" sheetId="4" r:id="rId4"/>
    <sheet name="III-4 "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s>
  <externalReferences>
    <externalReference r:id="rId2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0" l="1"/>
  <c r="A10" i="19"/>
  <c r="A22" i="14"/>
  <c r="A26" i="14" s="1"/>
  <c r="A21" i="14"/>
  <c r="A25" i="14" s="1"/>
  <c r="A20" i="14"/>
  <c r="A24" i="14" s="1"/>
  <c r="A28" i="14" s="1"/>
  <c r="A19" i="14"/>
  <c r="A23" i="14" s="1"/>
  <c r="A27" i="14" s="1"/>
  <c r="A18" i="14"/>
  <c r="A17" i="14"/>
  <c r="A22" i="12"/>
  <c r="A26" i="12" s="1"/>
  <c r="A21" i="12"/>
  <c r="A25" i="12" s="1"/>
  <c r="A20" i="12"/>
  <c r="A24" i="12" s="1"/>
  <c r="A28" i="12" s="1"/>
  <c r="A19" i="12"/>
  <c r="A23" i="12" s="1"/>
  <c r="A27" i="12" s="1"/>
  <c r="A18" i="12"/>
  <c r="A17" i="12"/>
  <c r="A10" i="10"/>
</calcChain>
</file>

<file path=xl/sharedStrings.xml><?xml version="1.0" encoding="utf-8"?>
<sst xmlns="http://schemas.openxmlformats.org/spreadsheetml/2006/main" count="493" uniqueCount="265">
  <si>
    <t>Peningamál 2021/2</t>
  </si>
  <si>
    <t>III Eftirspurn og hagvöxtur</t>
  </si>
  <si>
    <t>Mynd III-1</t>
  </si>
  <si>
    <t>Einkaneysla og sparnaður heimila¹</t>
  </si>
  <si>
    <t>1. ársfj. 2018 - 4. ársfj. 2020</t>
  </si>
  <si>
    <t>1. Nokkur óvissa er um tölur Hagstofunnar um eiginlegt tekjustig heimila þar sem að ráðstöfunartekjuuppgjörið byggist ekki á samstæðuuppgjöri tekju- og efnahags-reiknings. Við útreikning á hlutfalli sparnaðar er miðað við áætlun Seðlabankans um ráðstöfunartekjur þar sem tölur Hagstofunnar eru hækkaðar með hliðsjón af áætluðum útgjöldum heimilanna yfir langt tímabil. Árstíðarleiðrétt gögn.</t>
  </si>
  <si>
    <t>Heimildir: Hagstofa Íslands, Seðlabanki Íslands.</t>
  </si>
  <si>
    <t>Breyting frá fyrri ársfjórðungi (%)</t>
  </si>
  <si>
    <t>% af ráðstöfunartekjum</t>
  </si>
  <si>
    <t>Einkaneysla (v. ás)</t>
  </si>
  <si>
    <t>Sparnaðarhlutfall (h. ás)</t>
  </si>
  <si>
    <t>Meðaltal 2015-2019 (h.ás)</t>
  </si>
  <si>
    <t>Fs.</t>
  </si>
  <si>
    <t>Ufs.</t>
  </si>
  <si>
    <t>Nm.</t>
  </si>
  <si>
    <t>H.</t>
  </si>
  <si>
    <t xml:space="preserve">Vá </t>
  </si>
  <si>
    <t>Há</t>
  </si>
  <si>
    <t>Ath.</t>
  </si>
  <si>
    <t>1F2018</t>
  </si>
  <si>
    <t>2F2018</t>
  </si>
  <si>
    <t>3F2018</t>
  </si>
  <si>
    <t>4F2018</t>
  </si>
  <si>
    <t>1F2019</t>
  </si>
  <si>
    <t>2F2019</t>
  </si>
  <si>
    <t>3F2019</t>
  </si>
  <si>
    <t>4F2019</t>
  </si>
  <si>
    <t>1F2020</t>
  </si>
  <si>
    <t>2F2020</t>
  </si>
  <si>
    <t>3F2020</t>
  </si>
  <si>
    <t>4F2020</t>
  </si>
  <si>
    <t>III-1</t>
  </si>
  <si>
    <t>Mynd III-2</t>
  </si>
  <si>
    <t>Greiðslukortavelta eftir útgjaldaflokkum¹</t>
  </si>
  <si>
    <t>Janúar 2020 - apríl 2021</t>
  </si>
  <si>
    <t xml:space="preserve">1. Árstíðarleiðrétt gögn. Breyting frá meðaltali jan. - feb. 2020. 2. Veitingahús, gisting, flutningar, pakkaferðir, tollfrjáls verslun, menning og afþreying, snyrting og ýmis persónuleg þjónusta. 3. Raf- og heimilistæki, húsbúnaður, fatnaður, önnur sérvara og ýmis sérhæfð þjónusta. 4. Dagvöruverslun og stórmarkaðir. </t>
  </si>
  <si>
    <t>Heimild: Rannsóknarsetur verslunarinnar.</t>
  </si>
  <si>
    <t>Breyting frá ársbyrjun 2020 (%)</t>
  </si>
  <si>
    <t>Veitingahús o.fl.2</t>
  </si>
  <si>
    <t>Sérvara o.fl.3</t>
  </si>
  <si>
    <t>Dagvara4</t>
  </si>
  <si>
    <t xml:space="preserve">III-2 </t>
  </si>
  <si>
    <t>Mynd III-3</t>
  </si>
  <si>
    <t>Einkaneysla og vísbendingar¹</t>
  </si>
  <si>
    <t>1. ársfj. 2015 - 1. ársfj. 2021</t>
  </si>
  <si>
    <t>1. Væntingavísitala Gallup er árstíðarleiðrétt. Grunnspá Seðlabankans 1. ársfj. 2021 fyrir einkaneyslu.</t>
  </si>
  <si>
    <t>Heimildir: Gallup, Hagstofa Íslands, Seðlabanki Íslands.</t>
  </si>
  <si>
    <t>Breyting frá fyrra ári (%)</t>
  </si>
  <si>
    <t>Vísitala</t>
  </si>
  <si>
    <t>Greiðslukortavelta alls (v. ás)</t>
  </si>
  <si>
    <t>Innlend greiðslukortavelta (v. ás)</t>
  </si>
  <si>
    <t>Væntingavísitala Gallup (h. ás)</t>
  </si>
  <si>
    <t>1F2015</t>
  </si>
  <si>
    <t>2F2015</t>
  </si>
  <si>
    <t>3F2015</t>
  </si>
  <si>
    <t>4F2015</t>
  </si>
  <si>
    <t>1F2016</t>
  </si>
  <si>
    <t>2F2016</t>
  </si>
  <si>
    <t>3F2016</t>
  </si>
  <si>
    <t>4F2016</t>
  </si>
  <si>
    <t>1F2017</t>
  </si>
  <si>
    <t>2F2017</t>
  </si>
  <si>
    <t>3F2017</t>
  </si>
  <si>
    <t>4F2017</t>
  </si>
  <si>
    <t>1F2021</t>
  </si>
  <si>
    <t>III-3</t>
  </si>
  <si>
    <t>Mynd III-4</t>
  </si>
  <si>
    <t>Einkaneysla 2015-2023¹</t>
  </si>
  <si>
    <t>1. Grunnspá Seðlabankans 2021-2023. Brotalína sýnir spá PM 2021/1.</t>
  </si>
  <si>
    <t>PM 2021/2</t>
  </si>
  <si>
    <t>PM 2021/1</t>
  </si>
  <si>
    <t xml:space="preserve">III-4 </t>
  </si>
  <si>
    <t>Mynd III-5</t>
  </si>
  <si>
    <t>Fjármunamyndun atvinnuvega og framlag undirliða 2017-2020</t>
  </si>
  <si>
    <t>Breyting frá sama fjórðungi fyrra árs (%)</t>
  </si>
  <si>
    <t>Almennir atvinnuvegir</t>
  </si>
  <si>
    <t>Stóriðja</t>
  </si>
  <si>
    <t>Skip og flugvélar</t>
  </si>
  <si>
    <t>Alls</t>
  </si>
  <si>
    <t>2017-F1</t>
  </si>
  <si>
    <t>2017-F2</t>
  </si>
  <si>
    <t>2017-F3</t>
  </si>
  <si>
    <t>2017-F4</t>
  </si>
  <si>
    <t>2018-F1</t>
  </si>
  <si>
    <t>2018-F2</t>
  </si>
  <si>
    <t>2018-F3</t>
  </si>
  <si>
    <t>2018-F4</t>
  </si>
  <si>
    <t>2019-F1</t>
  </si>
  <si>
    <t>2019-F2</t>
  </si>
  <si>
    <t>2019-F3</t>
  </si>
  <si>
    <t>2019-F4</t>
  </si>
  <si>
    <t>2020-F1</t>
  </si>
  <si>
    <t>2020-F2</t>
  </si>
  <si>
    <t>2020-F3</t>
  </si>
  <si>
    <t>2020-F4</t>
  </si>
  <si>
    <t>III-5</t>
  </si>
  <si>
    <t>Mynd III-6</t>
  </si>
  <si>
    <t>Vísbendingar um fjárfestingaráform á árinu 2021¹</t>
  </si>
  <si>
    <t>1. Könnun Seðlabankans á fjárfestingaráformum fyrirtækja (könnunin nær ekki til fjárfestinga í hótelum, skipum og flugvélum). Könnun Gallup á fjárfestingaráformum 400 stærstu fyrirtækja landsins. Sýnt er hlutfall fyrirtækja sem ætla að auka fjárfestingu og ætla að minnka hana.</t>
  </si>
  <si>
    <t>Heimildir: Gallup, Seðlabanki Íslands.</t>
  </si>
  <si>
    <t>Hlutfall (%)</t>
  </si>
  <si>
    <t>September 2020</t>
  </si>
  <si>
    <t>Mars 2021</t>
  </si>
  <si>
    <t>Febrúar - mars 2021</t>
  </si>
  <si>
    <t>Sjávarútvegur</t>
  </si>
  <si>
    <t>Iðnaður</t>
  </si>
  <si>
    <t>Flutningar og ferðaþj.</t>
  </si>
  <si>
    <t>Verslun</t>
  </si>
  <si>
    <t>Fjölm. og upplýsingat.</t>
  </si>
  <si>
    <t>Þjónusta og annað</t>
  </si>
  <si>
    <t>Auka</t>
  </si>
  <si>
    <t>Minnka</t>
  </si>
  <si>
    <t>III-6</t>
  </si>
  <si>
    <t>Mynd III-7</t>
  </si>
  <si>
    <t>Íbúðir í byggingu á höfuðborgarsvæðinu¹</t>
  </si>
  <si>
    <t>1. Samkvæmt íbúðatalningum Samtaka iðnaðarins.</t>
  </si>
  <si>
    <t>Heimild: Samtök iðnaðarins.</t>
  </si>
  <si>
    <t>Fjöldi íbúða</t>
  </si>
  <si>
    <t>Að fokheldu</t>
  </si>
  <si>
    <t>Fokhelt og lengra komið</t>
  </si>
  <si>
    <t>Vor 2010</t>
  </si>
  <si>
    <t>Vor 2011</t>
  </si>
  <si>
    <t>Haust 2011</t>
  </si>
  <si>
    <t>Haust 2012</t>
  </si>
  <si>
    <t>Vor 2013</t>
  </si>
  <si>
    <t>Haust 2013</t>
  </si>
  <si>
    <t>Vor 2014</t>
  </si>
  <si>
    <t>Haust 2014</t>
  </si>
  <si>
    <t>Vor 2015</t>
  </si>
  <si>
    <t>Haust 2015</t>
  </si>
  <si>
    <t>Vor 2016</t>
  </si>
  <si>
    <t>Haust 2016</t>
  </si>
  <si>
    <t>Vor 2017</t>
  </si>
  <si>
    <t>Haust 2017</t>
  </si>
  <si>
    <t>Vor 2018</t>
  </si>
  <si>
    <t>Haust 2018</t>
  </si>
  <si>
    <t>Vor 2019</t>
  </si>
  <si>
    <t>Haust 2019</t>
  </si>
  <si>
    <t>Vor 2020</t>
  </si>
  <si>
    <t>Haust 2020</t>
  </si>
  <si>
    <t>Vor 2021</t>
  </si>
  <si>
    <t>III-7</t>
  </si>
  <si>
    <t>Mynd III-8</t>
  </si>
  <si>
    <t>Fjármunamyndun atvinnuvega og framlag undirliða 2015-2020¹</t>
  </si>
  <si>
    <t>1. Almenn atvinnuvegafjárfesting er atvinnuvegafjárfesting án fjárfestingar í orkufrekum iðnaði og í skipum og flugvélum. Grunnspá Seðlabankans 2021-2023. Brotalína sýnir spá frá PM2021/1.</t>
  </si>
  <si>
    <t>Íbúðarhúsnæði</t>
  </si>
  <si>
    <t>Hið opinbera</t>
  </si>
  <si>
    <t>Fjármunamyndun alls</t>
  </si>
  <si>
    <t>PM2021-1</t>
  </si>
  <si>
    <t>III-8</t>
  </si>
  <si>
    <t>Mynd III-9</t>
  </si>
  <si>
    <t>Afkoma ríkissjóðs 2010-2021¹</t>
  </si>
  <si>
    <t>1. Frumjöfnuður er leiðréttur fyrir einskiptisliðum. Árin 2016-2020 er bæði frum- og heildarjöfnuður leiðréttur fyrir stöðugleikaframlögum, flýtingu niðurfærslu verðtryggðra húsnæðislána, sérstakri innborgun í A-deild LSR, arðgreiðslum umfram fjárlög og öðrum sértækum aðgerðum. Grunnspá Seðlabankans 2021.</t>
  </si>
  <si>
    <t>Heimildir: Fjármála- og efnahagsráðuneytið, Hagstofa Íslands, Seðlabanki Íslands.</t>
  </si>
  <si>
    <t>% af VLF</t>
  </si>
  <si>
    <t>Heildarjöfnuður</t>
  </si>
  <si>
    <t>Leiðréttur frumjöfnuður</t>
  </si>
  <si>
    <t>III-9</t>
  </si>
  <si>
    <t>Mynd III-10</t>
  </si>
  <si>
    <t>Breyting á hagsveifluleiðréttum frumjöfnuði ríkissjóðs 2018-2023¹</t>
  </si>
  <si>
    <t>1. Frumjöfnuður er leiðréttur fyrir einskiptisliðum. Grunnspá Seðlabankans 2021-2023.</t>
  </si>
  <si>
    <t>Kerfislægur frumjöfnuður</t>
  </si>
  <si>
    <t>Mótvægisaðgerðir stjórnvalda vegna COVID-19</t>
  </si>
  <si>
    <t>Fs</t>
  </si>
  <si>
    <t>Ufs</t>
  </si>
  <si>
    <t>Nm</t>
  </si>
  <si>
    <t xml:space="preserve">H </t>
  </si>
  <si>
    <t>III-10</t>
  </si>
  <si>
    <t>Mynd III-11</t>
  </si>
  <si>
    <t>Útflutningur vöru og þjónustu¹</t>
  </si>
  <si>
    <t xml:space="preserve">1. ársfj. 2010 - 4. ársfj. 2020
</t>
  </si>
  <si>
    <t>1. Árstíðarleiðréttar magnvísitölur.</t>
  </si>
  <si>
    <t>Heimild: Hagstofa Íslands.</t>
  </si>
  <si>
    <t>Vísitala, 2010 = 100</t>
  </si>
  <si>
    <t>Útflutningur alls</t>
  </si>
  <si>
    <t>Vörur</t>
  </si>
  <si>
    <t>Þjónusta</t>
  </si>
  <si>
    <t>III-11</t>
  </si>
  <si>
    <t>Mynd III-12</t>
  </si>
  <si>
    <t>Útflutningur og framlag undirliða 2015-2023¹</t>
  </si>
  <si>
    <t xml:space="preserve">1. Vegna keðjutengingar getur verið að summa undirliðanna sé ekki jöfn heildarútflutningi. Ferðaþjónusta er samtala á „ferðalögum“ og „farþegaflutningum með flugi“. Álútflutningur skv. skilgreiningu þjóðhagsreikninga. Grunnspá Seðlabankans 2021-2023. Brotalína sýnir spá frá PM 2021/1.
</t>
  </si>
  <si>
    <t>Ferðaþjónusta</t>
  </si>
  <si>
    <t>Álafurðir</t>
  </si>
  <si>
    <t>Sjávarafurðir</t>
  </si>
  <si>
    <t>Annar útflutningur</t>
  </si>
  <si>
    <t>III-12</t>
  </si>
  <si>
    <t>Mynd III-13</t>
  </si>
  <si>
    <t>Innflutningur vöru og þjónustu¹</t>
  </si>
  <si>
    <t>Innflutningur alls</t>
  </si>
  <si>
    <t>III-13</t>
  </si>
  <si>
    <t>Mynd III-14</t>
  </si>
  <si>
    <t>Viðskiptajöfnuður 2015-2023¹</t>
  </si>
  <si>
    <t>1. Viðskiptajöfnuður án áhrifa fallinna fjármálafyrirtækja árið 2015. Jöfnuður rekstrarframlaga talinn með frumþáttajöfnuði. Grunnspá Seðlabankans 2021-2023. Brotalína sýnir spá frá PM 2021/1</t>
  </si>
  <si>
    <t>Heimildir: Hagstofa Íslanda, Seðlabanki Íslands.</t>
  </si>
  <si>
    <t>Jöfnuður frumþáttatekna</t>
  </si>
  <si>
    <t>Viðskiptajöfnuður</t>
  </si>
  <si>
    <t>III-14</t>
  </si>
  <si>
    <t>Mynd III-15</t>
  </si>
  <si>
    <t>Ársfjórðungsleg breyting landsframleiðslu¹</t>
  </si>
  <si>
    <t>4. ársfj. 2019 - 4. ársfj. 2020</t>
  </si>
  <si>
    <t>1. Árstíðarleiðrétt gögn. Gögn fyrir PM 2021/2 sýna mælingu Hagstofu Íslands frá febrúar 2021 en gögn fyrir PM 2021/1 sýna mælingu Hagstofunnar frá nóvember 2020 að 4. ársfjórðungi undanskildum sem sýnir grunnspá Peningamála 2021/1.</t>
  </si>
  <si>
    <t>Breyting frá fyrri fjórðungi (%)</t>
  </si>
  <si>
    <t>4. fj. '19</t>
  </si>
  <si>
    <t>1. fj. '20</t>
  </si>
  <si>
    <t>2. fj. '20</t>
  </si>
  <si>
    <t>3. fj. '20</t>
  </si>
  <si>
    <t>4. fj. '20</t>
  </si>
  <si>
    <t>III-15</t>
  </si>
  <si>
    <t>Mynd III-16</t>
  </si>
  <si>
    <t>Hagvöxtur og framlag undirliða¹</t>
  </si>
  <si>
    <t>1. Frávik geta verið á milli samtölu framlags undirliða og hagvaxtar vegna keðjutengingar þjóðhagsreikninga.</t>
  </si>
  <si>
    <t>VLF</t>
  </si>
  <si>
    <t>Einkaneysla</t>
  </si>
  <si>
    <t>Samneysla</t>
  </si>
  <si>
    <t>Fjármunamyndun</t>
  </si>
  <si>
    <t>Birgðabreytingar</t>
  </si>
  <si>
    <t>Utanríkisviðskipti</t>
  </si>
  <si>
    <t>2018Q1</t>
  </si>
  <si>
    <t>2018Q2</t>
  </si>
  <si>
    <t>2018Q3</t>
  </si>
  <si>
    <t>2018Q4</t>
  </si>
  <si>
    <t>2019Q1</t>
  </si>
  <si>
    <t>2019Q2</t>
  </si>
  <si>
    <t>2019Q3</t>
  </si>
  <si>
    <t>2019Q4</t>
  </si>
  <si>
    <t>2020Q1</t>
  </si>
  <si>
    <t>2020Q2</t>
  </si>
  <si>
    <t>2020Q3</t>
  </si>
  <si>
    <t>2020Q4</t>
  </si>
  <si>
    <t>III-16</t>
  </si>
  <si>
    <t>Mynd III-17</t>
  </si>
  <si>
    <t xml:space="preserve">Samdráttur einstaka atvinnugreina 2020¹
</t>
  </si>
  <si>
    <t>1. Samdráttur vergra þáttatekna (VÞT) árið 2020 eftir einstaka atvinnugreinum. VÞT mæla tekjur allra aðila sem koma að framleiðslunni og eru jafnar vergri landsframleiðslu (VLF) leiðrétt fyrir óbeinum sköttum og framleiðslustyrkjum. Tölur í svigum sýna hlutdeild atvinnugreina í nafnvirði VÞT árið 2019.</t>
  </si>
  <si>
    <t>Hið opinbera (20,3%)</t>
  </si>
  <si>
    <t>Fasteignaviðskipti (11,5%)</t>
  </si>
  <si>
    <t>Önnur starfsemi (20,1%)</t>
  </si>
  <si>
    <t>Smásöluverslun (3,8%)</t>
  </si>
  <si>
    <t>Fiskveiðar og fiskeldi (4,0%)</t>
  </si>
  <si>
    <t>Framleiðsla (9,6%)</t>
  </si>
  <si>
    <t>Alls (100,0%)</t>
  </si>
  <si>
    <t>Byggingarstarfsemi (7,9%)</t>
  </si>
  <si>
    <t>Ýmis sérhæfð þjónusta (7,1%)</t>
  </si>
  <si>
    <t>Heildverslun (3,9%)</t>
  </si>
  <si>
    <t>Menning og tómstundir (1,4%)</t>
  </si>
  <si>
    <t>Land- og sjóflutningar (2,2%)</t>
  </si>
  <si>
    <t>Gisting og veitingar (3,8%)</t>
  </si>
  <si>
    <t>Flutningar með flugi (2,7%)</t>
  </si>
  <si>
    <t>Ferðaskrifstofur og bókanir (1,5%)</t>
  </si>
  <si>
    <t>III-17</t>
  </si>
  <si>
    <t>Mynd III-18</t>
  </si>
  <si>
    <t>Hagvöxtur og framlag undirliða 2015-2023¹</t>
  </si>
  <si>
    <t>1. Grunnspá Seðlabankans 2021-2023. Brotalína sýnir spá frá PM 2021/1.</t>
  </si>
  <si>
    <t>III-18</t>
  </si>
  <si>
    <t>Mynd III-19</t>
  </si>
  <si>
    <t>Verg landsframleiðsla 2017-2023¹</t>
  </si>
  <si>
    <t>1. Grunnspár Seðlabankans í Peningamálum frá febrúar 2020.</t>
  </si>
  <si>
    <t>Vísitala, 2017 = 100</t>
  </si>
  <si>
    <t>PM 2020/4</t>
  </si>
  <si>
    <t>PM 2020/3</t>
  </si>
  <si>
    <t>PM 2020/2</t>
  </si>
  <si>
    <t>PM 2020/1</t>
  </si>
  <si>
    <t>III-19</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</si>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</sst>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
    <numFmt numFmtId="165" formatCode="0.0"/>
  </numFmts>
  <fonts count="13"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sz val="11"/>
      <name val="Times New Roman"/>
      <family val="1"/>
    </font>
    <font>
      <sz val="11"/>
      <color rgb="FF000000"/>
      <name val="Calibri"/>
      <family val="2"/>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2" fillId="0" borderId="0"/>
    <xf numFmtId="0" fontId="1" fillId="0" borderId="0"/>
    <xf numFmtId="0" fontId="1" fillId="0" borderId="0"/>
    <xf numFmtId="0" fontId="6" fillId="0" borderId="0"/>
    <xf numFmtId="0" fontId="1" fillId="0" borderId="0"/>
    <xf numFmtId="0" fontId="6" fillId="0" borderId="0"/>
    <xf numFmtId="0" fontId="1" fillId="0" borderId="0"/>
    <xf numFmtId="0" fontId="7" fillId="0" borderId="0" applyNumberFormat="0" applyBorder="0" applyAlignment="0"/>
    <xf numFmtId="0" fontId="6" fillId="0" borderId="0"/>
    <xf numFmtId="0" fontId="2" fillId="0" borderId="0"/>
    <xf numFmtId="0" fontId="9" fillId="0" borderId="0" applyNumberFormat="0" applyFill="0" applyBorder="0" applyAlignment="0" applyProtection="0"/>
  </cellStyleXfs>
  <cellXfs count="33">
    <xf numFmtId="0" fontId="0" fillId="0" borderId="0" xfId="0"/>
    <xf numFmtId="0" fontId="3" fillId="0" borderId="0" xfId="0" applyFont="1" applyFill="1" applyBorder="1" applyAlignment="1"/>
    <xf numFmtId="0" fontId="3" fillId="0" borderId="0" xfId="1" applyFont="1" applyFill="1" applyBorder="1" applyAlignment="1"/>
    <xf numFmtId="0" fontId="3" fillId="0" borderId="0" xfId="2" applyFont="1" applyFill="1" applyBorder="1" applyAlignment="1"/>
    <xf numFmtId="2" fontId="3" fillId="0" borderId="0" xfId="0" applyNumberFormat="1" applyFont="1" applyFill="1" applyBorder="1" applyAlignment="1"/>
    <xf numFmtId="164" fontId="5" fillId="0" borderId="0" xfId="0" applyNumberFormat="1" applyFont="1" applyFill="1" applyBorder="1" applyAlignment="1"/>
    <xf numFmtId="0" fontId="3" fillId="0" borderId="0" xfId="3" applyFont="1" applyFill="1" applyBorder="1" applyAlignment="1"/>
    <xf numFmtId="0" fontId="3" fillId="0" borderId="0" xfId="4" applyFont="1" applyFill="1" applyBorder="1" applyAlignment="1"/>
    <xf numFmtId="0" fontId="5" fillId="0" borderId="0" xfId="0" applyNumberFormat="1" applyFont="1" applyFill="1" applyBorder="1" applyAlignment="1"/>
    <xf numFmtId="0" fontId="5" fillId="0" borderId="0" xfId="1" applyFont="1" applyFill="1" applyBorder="1" applyAlignment="1"/>
    <xf numFmtId="0" fontId="3" fillId="0" borderId="0" xfId="5" applyFont="1" applyFill="1" applyBorder="1" applyAlignment="1"/>
    <xf numFmtId="0" fontId="3" fillId="0" borderId="0" xfId="8" applyFont="1" applyFill="1" applyBorder="1" applyAlignment="1"/>
    <xf numFmtId="0" fontId="3" fillId="0" borderId="0" xfId="6" applyFont="1" applyFill="1" applyBorder="1" applyAlignment="1"/>
    <xf numFmtId="0" fontId="3" fillId="0" borderId="0" xfId="7" applyFont="1" applyFill="1" applyBorder="1" applyAlignment="1"/>
    <xf numFmtId="165" fontId="3" fillId="0" borderId="0" xfId="7" applyNumberFormat="1" applyFont="1" applyFill="1" applyBorder="1" applyAlignment="1"/>
    <xf numFmtId="0" fontId="5" fillId="0" borderId="0" xfId="0" applyFont="1" applyFill="1" applyBorder="1" applyAlignment="1"/>
    <xf numFmtId="0" fontId="3" fillId="0" borderId="0" xfId="9" applyFont="1" applyFill="1" applyBorder="1" applyAlignment="1" applyProtection="1"/>
    <xf numFmtId="0" fontId="5" fillId="0" borderId="0" xfId="9" applyFont="1" applyFill="1" applyBorder="1" applyAlignment="1" applyProtection="1"/>
    <xf numFmtId="0" fontId="5" fillId="0" borderId="0" xfId="1" applyFont="1" applyFill="1" applyBorder="1" applyAlignment="1">
      <alignment horizontal="right"/>
    </xf>
    <xf numFmtId="0" fontId="8" fillId="0" borderId="0" xfId="10" applyFont="1"/>
    <xf numFmtId="0" fontId="4" fillId="0" borderId="0" xfId="10" applyFont="1"/>
    <xf numFmtId="0" fontId="10" fillId="0" borderId="0" xfId="0" applyFont="1"/>
    <xf numFmtId="0" fontId="11" fillId="0" borderId="0" xfId="12" applyFont="1"/>
    <xf numFmtId="0" fontId="11" fillId="0" borderId="0" xfId="12" applyFont="1" applyAlignment="1">
      <alignment wrapText="1"/>
    </xf>
    <xf numFmtId="0" fontId="11" fillId="0" borderId="0" xfId="12" quotePrefix="1" applyFont="1"/>
    <xf numFmtId="2" fontId="5" fillId="0" borderId="0" xfId="0" applyNumberFormat="1" applyFont="1" applyFill="1" applyBorder="1" applyAlignment="1"/>
    <xf numFmtId="0" fontId="12" fillId="0" borderId="0" xfId="0" applyFont="1"/>
    <xf numFmtId="17" fontId="5" fillId="0" borderId="0" xfId="1" applyNumberFormat="1" applyFont="1" applyFill="1" applyBorder="1" applyAlignment="1"/>
    <xf numFmtId="0" fontId="5" fillId="0" borderId="0" xfId="3" applyFont="1" applyFill="1" applyBorder="1" applyAlignment="1"/>
    <xf numFmtId="0" fontId="5" fillId="0" borderId="0" xfId="5" applyFont="1" applyFill="1" applyBorder="1" applyAlignment="1"/>
    <xf numFmtId="0" fontId="5" fillId="0" borderId="0" xfId="8" applyFont="1" applyFill="1" applyBorder="1" applyAlignment="1"/>
    <xf numFmtId="0" fontId="5" fillId="0" borderId="0" xfId="7" applyFont="1" applyFill="1" applyBorder="1" applyAlignment="1"/>
    <xf numFmtId="0" fontId="5" fillId="0" borderId="0" xfId="7" quotePrefix="1" applyFont="1" applyFill="1" applyBorder="1" applyAlignment="1"/>
  </cellXfs>
  <cellStyles count="13">
    <cellStyle name="Hyperlink" xfId="12" builtinId="8"/>
    <cellStyle name="Normal" xfId="0" builtinId="0"/>
    <cellStyle name="Normal 11 19 2" xfId="3"/>
    <cellStyle name="Normal 17 5 7" xfId="7"/>
    <cellStyle name="Normal 2" xfId="1"/>
    <cellStyle name="Normal 2 104 2" xfId="10"/>
    <cellStyle name="Normal 2 2 10 2" xfId="11"/>
    <cellStyle name="Normal 2 3" xfId="5"/>
    <cellStyle name="Normal 2 4" xfId="4"/>
    <cellStyle name="Normal 2 5 2 2 4" xfId="8"/>
    <cellStyle name="Normal 3" xfId="9"/>
    <cellStyle name="Normal 7 2 7" xfId="6"/>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9" t="s">
        <v>0</v>
      </c>
      <c r="B1" s="20"/>
      <c r="C1" s="21"/>
      <c r="D1" s="21"/>
    </row>
    <row r="2" spans="1:4" ht="11.25" customHeight="1" x14ac:dyDescent="0.25">
      <c r="A2" s="19" t="s">
        <v>1</v>
      </c>
      <c r="B2" s="20"/>
      <c r="C2" s="21"/>
      <c r="D2" s="21"/>
    </row>
    <row r="3" spans="1:4" ht="11.25" customHeight="1" x14ac:dyDescent="0.25">
      <c r="A3" s="19" t="s">
        <v>262</v>
      </c>
      <c r="B3" s="20"/>
      <c r="C3" s="21"/>
      <c r="D3" s="21"/>
    </row>
    <row r="4" spans="1:4" ht="11.25" customHeight="1" x14ac:dyDescent="0.25">
      <c r="A4" s="19"/>
      <c r="B4" s="20"/>
      <c r="C4" s="21"/>
      <c r="D4" s="21"/>
    </row>
    <row r="5" spans="1:4" ht="11.25" customHeight="1" x14ac:dyDescent="0.25">
      <c r="A5" s="19" t="s">
        <v>263</v>
      </c>
      <c r="B5" s="19" t="s">
        <v>264</v>
      </c>
      <c r="C5" s="21"/>
      <c r="D5" s="21"/>
    </row>
    <row r="6" spans="1:4" ht="11.25" customHeight="1" x14ac:dyDescent="0.25">
      <c r="A6" s="21" t="s">
        <v>31</v>
      </c>
      <c r="B6" s="22" t="s">
        <v>3</v>
      </c>
      <c r="C6" s="21"/>
      <c r="D6" s="21"/>
    </row>
    <row r="7" spans="1:4" ht="11.25" customHeight="1" x14ac:dyDescent="0.25">
      <c r="A7" s="21" t="s">
        <v>41</v>
      </c>
      <c r="B7" s="22" t="s">
        <v>33</v>
      </c>
      <c r="C7" s="21"/>
      <c r="D7" s="21"/>
    </row>
    <row r="8" spans="1:4" ht="11.25" customHeight="1" x14ac:dyDescent="0.25">
      <c r="A8" s="21" t="s">
        <v>65</v>
      </c>
      <c r="B8" s="22" t="s">
        <v>43</v>
      </c>
      <c r="C8" s="21"/>
      <c r="D8" s="21"/>
    </row>
    <row r="9" spans="1:4" ht="11.25" customHeight="1" x14ac:dyDescent="0.25">
      <c r="A9" s="21" t="s">
        <v>71</v>
      </c>
      <c r="B9" s="22" t="s">
        <v>67</v>
      </c>
      <c r="C9" s="21"/>
      <c r="D9" s="21"/>
    </row>
    <row r="10" spans="1:4" ht="11.25" customHeight="1" x14ac:dyDescent="0.25">
      <c r="A10" s="21" t="s">
        <v>95</v>
      </c>
      <c r="B10" s="22" t="s">
        <v>73</v>
      </c>
      <c r="C10" s="21"/>
      <c r="D10" s="21"/>
    </row>
    <row r="11" spans="1:4" ht="11.25" customHeight="1" x14ac:dyDescent="0.25">
      <c r="A11" s="21" t="s">
        <v>112</v>
      </c>
      <c r="B11" s="22" t="s">
        <v>97</v>
      </c>
      <c r="C11" s="21"/>
      <c r="D11" s="21"/>
    </row>
    <row r="12" spans="1:4" ht="11.25" customHeight="1" x14ac:dyDescent="0.25">
      <c r="A12" s="21" t="s">
        <v>141</v>
      </c>
      <c r="B12" s="22" t="s">
        <v>114</v>
      </c>
      <c r="C12" s="21"/>
      <c r="D12" s="21"/>
    </row>
    <row r="13" spans="1:4" ht="11.25" customHeight="1" x14ac:dyDescent="0.25">
      <c r="A13" s="21" t="s">
        <v>149</v>
      </c>
      <c r="B13" s="22" t="s">
        <v>143</v>
      </c>
      <c r="C13" s="21"/>
      <c r="D13" s="21"/>
    </row>
    <row r="14" spans="1:4" ht="11.25" customHeight="1" x14ac:dyDescent="0.25">
      <c r="A14" s="21" t="s">
        <v>157</v>
      </c>
      <c r="B14" s="22" t="s">
        <v>151</v>
      </c>
      <c r="C14" s="21"/>
      <c r="D14" s="21"/>
    </row>
    <row r="15" spans="1:4" ht="11.25" customHeight="1" x14ac:dyDescent="0.25">
      <c r="A15" s="21" t="s">
        <v>167</v>
      </c>
      <c r="B15" s="22" t="s">
        <v>159</v>
      </c>
      <c r="C15" s="21"/>
      <c r="D15" s="21"/>
    </row>
    <row r="16" spans="1:4" ht="11.25" customHeight="1" x14ac:dyDescent="0.25">
      <c r="A16" s="21" t="s">
        <v>177</v>
      </c>
      <c r="B16" s="22" t="s">
        <v>169</v>
      </c>
      <c r="C16" s="21"/>
      <c r="D16" s="21"/>
    </row>
    <row r="17" spans="1:4" ht="11.25" customHeight="1" x14ac:dyDescent="0.25">
      <c r="A17" s="21" t="s">
        <v>185</v>
      </c>
      <c r="B17" s="22" t="s">
        <v>179</v>
      </c>
      <c r="C17" s="21"/>
      <c r="D17" s="21"/>
    </row>
    <row r="18" spans="1:4" ht="11.25" customHeight="1" x14ac:dyDescent="0.25">
      <c r="A18" s="21" t="s">
        <v>189</v>
      </c>
      <c r="B18" s="22" t="s">
        <v>187</v>
      </c>
      <c r="C18" s="21"/>
      <c r="D18" s="21"/>
    </row>
    <row r="19" spans="1:4" ht="11.25" customHeight="1" x14ac:dyDescent="0.25">
      <c r="A19" s="21" t="s">
        <v>196</v>
      </c>
      <c r="B19" s="22" t="s">
        <v>191</v>
      </c>
      <c r="C19" s="21"/>
      <c r="D19" s="21"/>
    </row>
    <row r="20" spans="1:4" ht="11.25" customHeight="1" x14ac:dyDescent="0.25">
      <c r="A20" s="21" t="s">
        <v>207</v>
      </c>
      <c r="B20" s="22" t="s">
        <v>198</v>
      </c>
      <c r="C20" s="21"/>
      <c r="D20" s="21"/>
    </row>
    <row r="21" spans="1:4" ht="11.25" customHeight="1" x14ac:dyDescent="0.25">
      <c r="A21" s="21" t="s">
        <v>229</v>
      </c>
      <c r="B21" s="22" t="s">
        <v>209</v>
      </c>
      <c r="C21" s="21"/>
      <c r="D21" s="21"/>
    </row>
    <row r="22" spans="1:4" ht="11.25" customHeight="1" x14ac:dyDescent="0.25">
      <c r="A22" s="21" t="s">
        <v>248</v>
      </c>
      <c r="B22" s="23" t="s">
        <v>231</v>
      </c>
      <c r="C22" s="21"/>
      <c r="D22" s="21"/>
    </row>
    <row r="23" spans="1:4" ht="11.25" customHeight="1" x14ac:dyDescent="0.25">
      <c r="A23" s="21" t="s">
        <v>252</v>
      </c>
      <c r="B23" s="22" t="s">
        <v>250</v>
      </c>
      <c r="C23" s="21"/>
      <c r="D23" s="21"/>
    </row>
    <row r="24" spans="1:4" ht="11.25" customHeight="1" x14ac:dyDescent="0.25">
      <c r="A24" s="21" t="s">
        <v>261</v>
      </c>
      <c r="B24" s="22" t="s">
        <v>254</v>
      </c>
      <c r="C24" s="21"/>
      <c r="D24" s="21"/>
    </row>
    <row r="25" spans="1:4" ht="11.25" customHeight="1" x14ac:dyDescent="0.25">
      <c r="A25" s="21"/>
      <c r="B25" s="24"/>
      <c r="C25" s="21"/>
      <c r="D25" s="21"/>
    </row>
    <row r="26" spans="1:4" ht="11.25" customHeight="1" x14ac:dyDescent="0.25">
      <c r="A26" s="21"/>
      <c r="B26" s="21"/>
      <c r="C26" s="21"/>
      <c r="D26" s="21"/>
    </row>
    <row r="27" spans="1:4" ht="11.25" customHeight="1" x14ac:dyDescent="0.25">
      <c r="A27" s="21"/>
      <c r="B27" s="21"/>
      <c r="C27" s="21"/>
      <c r="D27" s="21"/>
    </row>
    <row r="28" spans="1:4" ht="11.25" customHeight="1" x14ac:dyDescent="0.25">
      <c r="A28" s="21"/>
      <c r="B28" s="21"/>
      <c r="C28" s="21"/>
      <c r="D28" s="21"/>
    </row>
    <row r="29" spans="1:4" ht="11.25" customHeight="1" x14ac:dyDescent="0.25">
      <c r="A29" s="21"/>
      <c r="B29" s="21"/>
      <c r="C29" s="21"/>
      <c r="D29" s="21"/>
    </row>
    <row r="30" spans="1:4" ht="11.25" customHeight="1" x14ac:dyDescent="0.25">
      <c r="A30" s="21"/>
      <c r="B30" s="21"/>
      <c r="C30" s="21"/>
      <c r="D30" s="21"/>
    </row>
    <row r="31" spans="1:4" ht="11.25" customHeight="1" x14ac:dyDescent="0.25">
      <c r="A31" s="21"/>
      <c r="B31" s="21"/>
      <c r="C31" s="21"/>
      <c r="D31" s="21"/>
    </row>
    <row r="32" spans="1:4" ht="11.25" customHeight="1" x14ac:dyDescent="0.25">
      <c r="A32" s="21"/>
      <c r="B32" s="21"/>
      <c r="C32" s="21"/>
      <c r="D32" s="21"/>
    </row>
    <row r="33" spans="1:4" ht="11.25" customHeight="1" x14ac:dyDescent="0.25">
      <c r="A33" s="21"/>
      <c r="B33" s="21"/>
      <c r="C33" s="21"/>
      <c r="D33" s="21"/>
    </row>
    <row r="34" spans="1:4" ht="11.25" customHeight="1" x14ac:dyDescent="0.25">
      <c r="A34" s="21"/>
      <c r="B34" s="21"/>
      <c r="C34" s="21"/>
      <c r="D34" s="21"/>
    </row>
    <row r="35" spans="1:4" ht="11.25" customHeight="1" x14ac:dyDescent="0.25">
      <c r="A35" s="21"/>
      <c r="B35" s="21"/>
      <c r="C35" s="21"/>
      <c r="D35" s="21"/>
    </row>
    <row r="36" spans="1:4" ht="11.25" customHeight="1" x14ac:dyDescent="0.25">
      <c r="A36" s="21"/>
      <c r="B36" s="21"/>
      <c r="C36" s="21"/>
      <c r="D36" s="21"/>
    </row>
    <row r="37" spans="1:4" ht="11.25" customHeight="1" x14ac:dyDescent="0.25">
      <c r="A37" s="21"/>
      <c r="B37" s="21"/>
      <c r="C37" s="21"/>
      <c r="D37" s="21"/>
    </row>
    <row r="38" spans="1:4" ht="11.25" customHeight="1" x14ac:dyDescent="0.25">
      <c r="A38" s="21"/>
      <c r="B38" s="21"/>
      <c r="C38" s="21"/>
      <c r="D38" s="21"/>
    </row>
    <row r="39" spans="1:4" ht="11.25" customHeight="1" x14ac:dyDescent="0.25">
      <c r="A39" s="21"/>
      <c r="B39" s="21"/>
      <c r="C39" s="21"/>
      <c r="D39" s="21"/>
    </row>
    <row r="40" spans="1:4" ht="11.25" customHeight="1" x14ac:dyDescent="0.25">
      <c r="A40" s="21"/>
      <c r="B40" s="21"/>
      <c r="C40" s="21"/>
      <c r="D40" s="21"/>
    </row>
    <row r="41" spans="1:4" ht="11.25" customHeight="1" x14ac:dyDescent="0.25">
      <c r="A41" s="21"/>
      <c r="B41" s="21"/>
      <c r="C41" s="21"/>
      <c r="D41" s="21"/>
    </row>
    <row r="42" spans="1:4" ht="11.25" customHeight="1" x14ac:dyDescent="0.25">
      <c r="A42" s="21"/>
      <c r="B42" s="21"/>
      <c r="C42" s="21"/>
      <c r="D42" s="21"/>
    </row>
    <row r="43" spans="1:4" ht="11.25" customHeight="1" x14ac:dyDescent="0.25">
      <c r="A43" s="21"/>
      <c r="B43" s="21"/>
      <c r="C43" s="21"/>
      <c r="D43" s="21"/>
    </row>
    <row r="44" spans="1:4" ht="11.25" customHeight="1" x14ac:dyDescent="0.25">
      <c r="A44" s="21"/>
      <c r="B44" s="21"/>
      <c r="C44" s="21"/>
      <c r="D44" s="21"/>
    </row>
    <row r="45" spans="1:4" ht="11.25" customHeight="1" x14ac:dyDescent="0.25">
      <c r="A45" s="21"/>
      <c r="B45" s="21"/>
      <c r="C45" s="21"/>
      <c r="D45" s="21"/>
    </row>
    <row r="46" spans="1:4" ht="11.25" customHeight="1" x14ac:dyDescent="0.25">
      <c r="A46" s="21"/>
      <c r="B46" s="21"/>
      <c r="C46" s="21"/>
      <c r="D46" s="21"/>
    </row>
    <row r="47" spans="1:4" ht="11.25" customHeight="1" x14ac:dyDescent="0.25">
      <c r="A47" s="21"/>
      <c r="B47" s="21"/>
      <c r="C47" s="21"/>
      <c r="D47" s="21"/>
    </row>
    <row r="48" spans="1:4" ht="11.25" customHeight="1" x14ac:dyDescent="0.25">
      <c r="A48" s="21"/>
      <c r="B48" s="21"/>
      <c r="C48" s="21"/>
      <c r="D48" s="21"/>
    </row>
    <row r="49" spans="1:4" ht="11.25" customHeight="1" x14ac:dyDescent="0.25">
      <c r="A49" s="21"/>
      <c r="B49" s="21"/>
      <c r="C49" s="21"/>
      <c r="D49" s="21"/>
    </row>
    <row r="50" spans="1:4" ht="11.25" customHeight="1" x14ac:dyDescent="0.25">
      <c r="A50" s="21"/>
      <c r="B50" s="21"/>
      <c r="C50" s="21"/>
      <c r="D50" s="21"/>
    </row>
    <row r="51" spans="1:4" ht="11.25" customHeight="1" x14ac:dyDescent="0.25">
      <c r="A51" s="21"/>
      <c r="B51" s="21"/>
      <c r="C51" s="21"/>
      <c r="D51" s="21"/>
    </row>
    <row r="52" spans="1:4" ht="11.25" customHeight="1" x14ac:dyDescent="0.25">
      <c r="A52" s="21"/>
      <c r="B52" s="21"/>
      <c r="C52" s="21"/>
      <c r="D52" s="21"/>
    </row>
    <row r="53" spans="1:4" ht="11.25" customHeight="1" x14ac:dyDescent="0.25">
      <c r="A53" s="21"/>
      <c r="B53" s="21"/>
      <c r="C53" s="21"/>
      <c r="D53" s="21"/>
    </row>
    <row r="54" spans="1:4" ht="11.25" customHeight="1" x14ac:dyDescent="0.25">
      <c r="A54" s="21"/>
      <c r="B54" s="21"/>
      <c r="C54" s="21"/>
      <c r="D54" s="21"/>
    </row>
    <row r="55" spans="1:4" ht="11.25" customHeight="1" x14ac:dyDescent="0.25">
      <c r="A55" s="21"/>
      <c r="B55" s="21"/>
      <c r="C55" s="21"/>
      <c r="D55" s="21"/>
    </row>
    <row r="56" spans="1:4" ht="11.25" customHeight="1" x14ac:dyDescent="0.25">
      <c r="A56" s="21"/>
      <c r="B56" s="21"/>
      <c r="C56" s="21"/>
      <c r="D56" s="21"/>
    </row>
    <row r="57" spans="1:4" ht="11.25" customHeight="1" x14ac:dyDescent="0.25">
      <c r="A57" s="21"/>
      <c r="B57" s="21"/>
      <c r="C57" s="21"/>
      <c r="D57" s="21"/>
    </row>
    <row r="58" spans="1:4" ht="11.25" customHeight="1" x14ac:dyDescent="0.25">
      <c r="A58" s="21"/>
      <c r="B58" s="21"/>
      <c r="C58" s="21"/>
      <c r="D58" s="21"/>
    </row>
    <row r="59" spans="1:4" ht="11.25" customHeight="1" x14ac:dyDescent="0.25">
      <c r="A59" s="21"/>
      <c r="B59" s="21"/>
      <c r="C59" s="21"/>
      <c r="D59" s="21"/>
    </row>
    <row r="60" spans="1:4" ht="11.25" customHeight="1" x14ac:dyDescent="0.25">
      <c r="A60" s="21"/>
      <c r="B60" s="21"/>
      <c r="C60" s="21"/>
      <c r="D60" s="21"/>
    </row>
    <row r="61" spans="1:4" ht="11.25" customHeight="1" x14ac:dyDescent="0.25">
      <c r="A61" s="21"/>
      <c r="B61" s="21"/>
      <c r="C61" s="21"/>
      <c r="D61" s="21"/>
    </row>
    <row r="62" spans="1:4" ht="11.25" customHeight="1" x14ac:dyDescent="0.25">
      <c r="A62" s="21"/>
      <c r="B62" s="21"/>
      <c r="C62" s="21"/>
      <c r="D62" s="21"/>
    </row>
    <row r="63" spans="1:4" ht="11.25" customHeight="1" x14ac:dyDescent="0.25">
      <c r="A63" s="21"/>
      <c r="B63" s="21"/>
      <c r="C63" s="21"/>
      <c r="D63" s="21"/>
    </row>
    <row r="64" spans="1:4" ht="11.25" customHeight="1" x14ac:dyDescent="0.25">
      <c r="A64" s="21"/>
      <c r="B64" s="21"/>
      <c r="C64" s="21"/>
      <c r="D64" s="21"/>
    </row>
    <row r="65" spans="1:4" ht="11.25" customHeight="1" x14ac:dyDescent="0.25">
      <c r="A65" s="21"/>
      <c r="B65" s="21"/>
      <c r="C65" s="21"/>
      <c r="D65" s="21"/>
    </row>
    <row r="66" spans="1:4" ht="11.25" customHeight="1" x14ac:dyDescent="0.25">
      <c r="A66" s="21"/>
      <c r="B66" s="21"/>
      <c r="C66" s="21"/>
      <c r="D66" s="21"/>
    </row>
    <row r="67" spans="1:4" ht="11.25" customHeight="1" x14ac:dyDescent="0.25">
      <c r="A67" s="21"/>
      <c r="B67" s="21"/>
      <c r="C67" s="21"/>
      <c r="D67" s="21"/>
    </row>
    <row r="68" spans="1:4" ht="11.25" customHeight="1" x14ac:dyDescent="0.25">
      <c r="A68" s="21"/>
      <c r="B68" s="21"/>
      <c r="C68" s="21"/>
      <c r="D68" s="21"/>
    </row>
    <row r="69" spans="1:4" ht="11.25" customHeight="1" x14ac:dyDescent="0.25">
      <c r="A69" s="21"/>
      <c r="B69" s="21"/>
      <c r="C69" s="21"/>
      <c r="D69" s="21"/>
    </row>
    <row r="70" spans="1:4" ht="11.25" customHeight="1" x14ac:dyDescent="0.25">
      <c r="A70" s="21"/>
      <c r="B70" s="21"/>
      <c r="C70" s="21"/>
      <c r="D70" s="21"/>
    </row>
    <row r="71" spans="1:4" ht="11.25" customHeight="1" x14ac:dyDescent="0.25">
      <c r="A71" s="21"/>
      <c r="B71" s="21"/>
      <c r="C71" s="21"/>
      <c r="D71" s="21"/>
    </row>
    <row r="72" spans="1:4" ht="11.25" customHeight="1" x14ac:dyDescent="0.25">
      <c r="A72" s="21"/>
      <c r="B72" s="21"/>
      <c r="C72" s="21"/>
      <c r="D72" s="21"/>
    </row>
    <row r="73" spans="1:4" ht="11.25" customHeight="1" x14ac:dyDescent="0.25">
      <c r="A73" s="21"/>
      <c r="B73" s="21"/>
      <c r="C73" s="21"/>
      <c r="D73" s="21"/>
    </row>
    <row r="74" spans="1:4" ht="11.25" customHeight="1" x14ac:dyDescent="0.25">
      <c r="A74" s="21"/>
      <c r="B74" s="21"/>
      <c r="C74" s="21"/>
      <c r="D74" s="21"/>
    </row>
    <row r="75" spans="1:4" ht="11.25" customHeight="1" x14ac:dyDescent="0.25">
      <c r="A75" s="21"/>
      <c r="B75" s="21"/>
      <c r="C75" s="21"/>
      <c r="D75" s="21"/>
    </row>
    <row r="76" spans="1:4" ht="11.25" customHeight="1" x14ac:dyDescent="0.25">
      <c r="A76" s="21"/>
      <c r="B76" s="21"/>
      <c r="C76" s="21"/>
      <c r="D76" s="21"/>
    </row>
    <row r="77" spans="1:4" ht="11.25" customHeight="1" x14ac:dyDescent="0.25">
      <c r="A77" s="21"/>
      <c r="B77" s="21"/>
      <c r="C77" s="21"/>
      <c r="D77" s="21"/>
    </row>
    <row r="78" spans="1:4" ht="11.25" customHeight="1" x14ac:dyDescent="0.25">
      <c r="A78" s="21"/>
      <c r="B78" s="21"/>
      <c r="C78" s="21"/>
      <c r="D78" s="21"/>
    </row>
    <row r="79" spans="1:4" ht="11.25" customHeight="1" x14ac:dyDescent="0.25">
      <c r="A79" s="21"/>
      <c r="B79" s="21"/>
      <c r="C79" s="21"/>
      <c r="D79" s="21"/>
    </row>
    <row r="80" spans="1:4" ht="11.25" customHeight="1" x14ac:dyDescent="0.25">
      <c r="A80" s="21"/>
      <c r="B80" s="21"/>
      <c r="C80" s="21"/>
      <c r="D80" s="21"/>
    </row>
    <row r="81" spans="1:4" ht="11.25" customHeight="1" x14ac:dyDescent="0.25">
      <c r="A81" s="21"/>
      <c r="B81" s="21"/>
      <c r="C81" s="21"/>
      <c r="D81" s="21"/>
    </row>
    <row r="82" spans="1:4" ht="11.25" customHeight="1" x14ac:dyDescent="0.25">
      <c r="A82" s="21"/>
      <c r="B82" s="21"/>
      <c r="C82" s="21"/>
      <c r="D82" s="21"/>
    </row>
    <row r="83" spans="1:4" ht="11.25" customHeight="1" x14ac:dyDescent="0.25">
      <c r="A83" s="21"/>
      <c r="B83" s="21"/>
      <c r="C83" s="21"/>
      <c r="D83" s="21"/>
    </row>
    <row r="84" spans="1:4" ht="11.25" customHeight="1" x14ac:dyDescent="0.25">
      <c r="A84" s="21"/>
      <c r="B84" s="21"/>
      <c r="C84" s="21"/>
      <c r="D84" s="21"/>
    </row>
    <row r="85" spans="1:4" ht="11.25" customHeight="1" x14ac:dyDescent="0.25">
      <c r="A85" s="21"/>
      <c r="B85" s="21"/>
      <c r="C85" s="21"/>
      <c r="D85" s="21"/>
    </row>
    <row r="86" spans="1:4" ht="11.25" customHeight="1" x14ac:dyDescent="0.25">
      <c r="A86" s="21"/>
      <c r="B86" s="21"/>
      <c r="C86" s="21"/>
      <c r="D86" s="21"/>
    </row>
    <row r="87" spans="1:4" ht="11.25" customHeight="1" x14ac:dyDescent="0.25">
      <c r="A87" s="21"/>
      <c r="B87" s="21"/>
      <c r="C87" s="21"/>
      <c r="D87" s="21"/>
    </row>
    <row r="88" spans="1:4" ht="11.25" customHeight="1" x14ac:dyDescent="0.25">
      <c r="A88" s="21"/>
      <c r="B88" s="21"/>
      <c r="C88" s="21"/>
      <c r="D88" s="21"/>
    </row>
    <row r="89" spans="1:4" ht="11.25" customHeight="1" x14ac:dyDescent="0.25">
      <c r="A89" s="21"/>
      <c r="B89" s="21"/>
      <c r="C89" s="21"/>
      <c r="D89" s="21"/>
    </row>
    <row r="90" spans="1:4" ht="11.25" customHeight="1" x14ac:dyDescent="0.25">
      <c r="A90" s="21"/>
      <c r="B90" s="21"/>
      <c r="C90" s="21"/>
      <c r="D90" s="21"/>
    </row>
    <row r="91" spans="1:4" ht="11.25" customHeight="1" x14ac:dyDescent="0.25">
      <c r="A91" s="21"/>
      <c r="B91" s="21"/>
      <c r="C91" s="21"/>
      <c r="D91" s="21"/>
    </row>
    <row r="92" spans="1:4" ht="11.25" customHeight="1" x14ac:dyDescent="0.25">
      <c r="A92" s="21"/>
      <c r="B92" s="21"/>
      <c r="C92" s="21"/>
      <c r="D92" s="21"/>
    </row>
    <row r="93" spans="1:4" ht="11.25" customHeight="1" x14ac:dyDescent="0.25">
      <c r="A93" s="21"/>
      <c r="B93" s="21"/>
      <c r="C93" s="21"/>
      <c r="D93" s="21"/>
    </row>
    <row r="94" spans="1:4" ht="11.25" customHeight="1" x14ac:dyDescent="0.25">
      <c r="A94" s="21"/>
      <c r="B94" s="21"/>
      <c r="C94" s="21"/>
      <c r="D94" s="21"/>
    </row>
    <row r="95" spans="1:4" ht="11.25" customHeight="1" x14ac:dyDescent="0.25">
      <c r="A95" s="21"/>
      <c r="B95" s="21"/>
      <c r="C95" s="21"/>
      <c r="D95" s="21"/>
    </row>
    <row r="96" spans="1:4" ht="11.25" customHeight="1" x14ac:dyDescent="0.25">
      <c r="A96" s="21"/>
      <c r="B96" s="21"/>
      <c r="C96" s="21"/>
      <c r="D96" s="21"/>
    </row>
    <row r="97" spans="1:4" ht="11.25" customHeight="1" x14ac:dyDescent="0.25">
      <c r="A97" s="21"/>
      <c r="B97" s="21"/>
      <c r="C97" s="21"/>
      <c r="D97" s="21"/>
    </row>
    <row r="98" spans="1:4" ht="11.25" customHeight="1" x14ac:dyDescent="0.25">
      <c r="A98" s="21"/>
      <c r="B98" s="21"/>
      <c r="C98" s="21"/>
      <c r="D98" s="21"/>
    </row>
    <row r="99" spans="1:4" ht="11.25" customHeight="1" x14ac:dyDescent="0.25">
      <c r="A99" s="21"/>
      <c r="B99" s="21"/>
      <c r="C99" s="21"/>
      <c r="D99" s="21"/>
    </row>
    <row r="100" spans="1:4" ht="11.25" customHeight="1" x14ac:dyDescent="0.25">
      <c r="A100" s="21"/>
      <c r="B100" s="21"/>
      <c r="C100" s="21"/>
      <c r="D100" s="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Einkaneysla og sparnaður heimila¹"/>
    <hyperlink ref="B7" location="'III-2 '!A1" display="Greiðslukortavelta eftir útgjaldaflokkum¹"/>
    <hyperlink ref="B8" location="'III-3'!A1" display="Einkaneysla og vísbendingar¹"/>
    <hyperlink ref="B9" location="'III-4 '!A1" display="Einkaneysla 2015-2023¹"/>
    <hyperlink ref="B10" location="'III-5'!A1" display="Fjármunamyndun atvinnuvega og framlag undirliða 2017-2020"/>
    <hyperlink ref="B11" location="'III-6'!A1" display="Vísbendingar um fjárfestingaráform á árinu 2021¹"/>
    <hyperlink ref="B12" location="'III-7'!A1" display="Íbúðir í byggingu á höfuðborgarsvæðinu¹"/>
    <hyperlink ref="B13" location="'III-8'!A1" display="Fjármunamyndun atvinnuvega og framlag undirliða 2015-2020¹"/>
    <hyperlink ref="B14" location="'III-9'!A1" display="Afkoma ríkissjóðs 2010-2021¹"/>
    <hyperlink ref="B15" location="'III-10'!A1" display="Breyting á hagsveifluleiðréttum frumjöfnuði ríkissjóðs 2018-2023¹"/>
    <hyperlink ref="B16" location="'III-11'!A1" display="Útflutningur vöru og þjónustu¹"/>
    <hyperlink ref="B17" location="'III-12'!A1" display="Útflutningur og framlag undirliða 2015-2023¹"/>
    <hyperlink ref="B18" location="'III-13'!A1" display="Innflutningur vöru og þjónustu¹"/>
    <hyperlink ref="B19" location="'III-14'!A1" display="Viðskiptajöfnuður 2015-2023¹"/>
    <hyperlink ref="B20" location="'III-15'!A1" display="Ársfjórðungsleg breyting landsframleiðslu¹"/>
    <hyperlink ref="B21" location="'III-16'!A1" display="Hagvöxtur og framlag undirliða¹"/>
    <hyperlink ref="B22" location="'III-17'!A1" display="Samdráttur einstaka atvinnugreina 2020¹_x000a_"/>
    <hyperlink ref="B23" location="'III-18'!A1" display="Hagvöxtur og framlag undirliða 2015-2023¹"/>
    <hyperlink ref="B24" location="'III-19'!A1" display="Verg landsframleiðsla 2017-2023¹"/>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
      <c r="B1" s="25" t="s">
        <v>0</v>
      </c>
      <c r="C1" s="4"/>
    </row>
    <row r="2" spans="1:4" x14ac:dyDescent="0.25">
      <c r="A2" s="3"/>
      <c r="B2" s="25" t="s">
        <v>1</v>
      </c>
      <c r="C2" s="4"/>
    </row>
    <row r="3" spans="1:4" x14ac:dyDescent="0.25">
      <c r="A3" s="3"/>
      <c r="B3" s="25" t="s">
        <v>150</v>
      </c>
      <c r="C3" s="4"/>
    </row>
    <row r="4" spans="1:4" x14ac:dyDescent="0.25">
      <c r="A4" s="3" t="s">
        <v>12</v>
      </c>
      <c r="B4" s="4" t="s">
        <v>151</v>
      </c>
      <c r="C4" s="4"/>
    </row>
    <row r="5" spans="1:4" x14ac:dyDescent="0.25">
      <c r="A5" s="3" t="s">
        <v>13</v>
      </c>
      <c r="B5" s="4"/>
      <c r="C5" s="4"/>
    </row>
    <row r="6" spans="1:4" x14ac:dyDescent="0.25">
      <c r="A6" s="3" t="s">
        <v>14</v>
      </c>
      <c r="B6" s="4" t="s">
        <v>152</v>
      </c>
      <c r="C6" s="4"/>
    </row>
    <row r="7" spans="1:4" x14ac:dyDescent="0.25">
      <c r="A7" s="3" t="s">
        <v>15</v>
      </c>
      <c r="B7" s="4" t="s">
        <v>153</v>
      </c>
      <c r="C7" s="4"/>
    </row>
    <row r="8" spans="1:4" x14ac:dyDescent="0.25">
      <c r="A8" s="3" t="s">
        <v>16</v>
      </c>
      <c r="B8" s="4" t="s">
        <v>154</v>
      </c>
      <c r="C8" s="4"/>
    </row>
    <row r="9" spans="1:4" x14ac:dyDescent="0.25">
      <c r="A9" s="3" t="s">
        <v>17</v>
      </c>
      <c r="B9" s="4"/>
      <c r="C9" s="4"/>
    </row>
    <row r="10" spans="1:4" x14ac:dyDescent="0.25">
      <c r="A10" s="3" t="str">
        <f>[1]Hjálp!A7</f>
        <v>Ath.</v>
      </c>
      <c r="B10" s="4"/>
      <c r="C10" s="4"/>
    </row>
    <row r="11" spans="1:4" x14ac:dyDescent="0.25">
      <c r="A11" s="2"/>
      <c r="B11" s="4"/>
      <c r="C11" s="4"/>
    </row>
    <row r="12" spans="1:4" x14ac:dyDescent="0.25">
      <c r="A12" s="9"/>
      <c r="B12" s="25" t="s">
        <v>155</v>
      </c>
      <c r="C12" s="25" t="s">
        <v>156</v>
      </c>
      <c r="D12" s="26"/>
    </row>
    <row r="13" spans="1:4" x14ac:dyDescent="0.25">
      <c r="A13" s="9">
        <v>2010</v>
      </c>
      <c r="B13" s="4">
        <v>-6</v>
      </c>
      <c r="C13" s="4">
        <v>-3.56</v>
      </c>
    </row>
    <row r="14" spans="1:4" x14ac:dyDescent="0.25">
      <c r="A14" s="9">
        <v>2011</v>
      </c>
      <c r="B14" s="4">
        <v>-6.62</v>
      </c>
      <c r="C14" s="4">
        <v>-1.97</v>
      </c>
    </row>
    <row r="15" spans="1:4" x14ac:dyDescent="0.25">
      <c r="A15" s="9">
        <v>2012</v>
      </c>
      <c r="B15" s="4">
        <v>-2.17</v>
      </c>
      <c r="C15" s="4">
        <v>2.2999999999999998</v>
      </c>
    </row>
    <row r="16" spans="1:4" x14ac:dyDescent="0.25">
      <c r="A16" s="9">
        <v>2013</v>
      </c>
      <c r="B16" s="4">
        <v>-1.1100000000000001</v>
      </c>
      <c r="C16" s="4">
        <v>3.85</v>
      </c>
    </row>
    <row r="17" spans="1:3" x14ac:dyDescent="0.25">
      <c r="A17" s="9">
        <v>2014</v>
      </c>
      <c r="B17" s="4">
        <v>1.21</v>
      </c>
      <c r="C17" s="4">
        <v>4.55</v>
      </c>
    </row>
    <row r="18" spans="1:3" x14ac:dyDescent="0.25">
      <c r="A18" s="9">
        <v>2015</v>
      </c>
      <c r="B18" s="4">
        <v>0.17</v>
      </c>
      <c r="C18" s="4">
        <v>4.47</v>
      </c>
    </row>
    <row r="19" spans="1:3" x14ac:dyDescent="0.25">
      <c r="A19" s="9">
        <v>2016</v>
      </c>
      <c r="B19" s="4">
        <v>1.23</v>
      </c>
      <c r="C19" s="4">
        <v>3.86</v>
      </c>
    </row>
    <row r="20" spans="1:3" x14ac:dyDescent="0.25">
      <c r="A20" s="9">
        <v>2017</v>
      </c>
      <c r="B20" s="4">
        <v>1.46</v>
      </c>
      <c r="C20" s="4">
        <v>4.21</v>
      </c>
    </row>
    <row r="21" spans="1:3" x14ac:dyDescent="0.25">
      <c r="A21" s="9">
        <v>2018</v>
      </c>
      <c r="B21" s="4">
        <v>1.31</v>
      </c>
      <c r="C21" s="4">
        <v>3.19</v>
      </c>
    </row>
    <row r="22" spans="1:3" x14ac:dyDescent="0.25">
      <c r="A22" s="9">
        <v>2019</v>
      </c>
      <c r="B22" s="4">
        <v>-0.14000000000000001</v>
      </c>
      <c r="C22" s="4">
        <v>1.56</v>
      </c>
    </row>
    <row r="23" spans="1:3" x14ac:dyDescent="0.25">
      <c r="A23" s="9">
        <v>2020</v>
      </c>
      <c r="B23" s="4">
        <v>-6.82</v>
      </c>
      <c r="C23" s="4">
        <v>-4.74</v>
      </c>
    </row>
    <row r="24" spans="1:3" x14ac:dyDescent="0.25">
      <c r="A24" s="9">
        <v>2021</v>
      </c>
      <c r="B24" s="4">
        <v>-10.1</v>
      </c>
      <c r="C24" s="4">
        <v>-7.7</v>
      </c>
    </row>
    <row r="25" spans="1:3" x14ac:dyDescent="0.25">
      <c r="A25" s="3"/>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0"/>
      <c r="B1" s="25" t="s">
        <v>0</v>
      </c>
      <c r="C1" s="4"/>
      <c r="D1" s="4"/>
    </row>
    <row r="2" spans="1:4" x14ac:dyDescent="0.25">
      <c r="A2" s="10"/>
      <c r="B2" s="25" t="s">
        <v>1</v>
      </c>
      <c r="C2" s="4"/>
      <c r="D2" s="4"/>
    </row>
    <row r="3" spans="1:4" x14ac:dyDescent="0.25">
      <c r="A3" s="10"/>
      <c r="B3" s="25" t="s">
        <v>158</v>
      </c>
      <c r="C3" s="4"/>
      <c r="D3" s="4"/>
    </row>
    <row r="4" spans="1:4" x14ac:dyDescent="0.25">
      <c r="A4" s="10" t="s">
        <v>163</v>
      </c>
      <c r="B4" s="4" t="s">
        <v>159</v>
      </c>
      <c r="C4" s="4"/>
      <c r="D4" s="4"/>
    </row>
    <row r="5" spans="1:4" x14ac:dyDescent="0.25">
      <c r="A5" s="10" t="s">
        <v>164</v>
      </c>
      <c r="B5" s="4"/>
      <c r="C5" s="4"/>
      <c r="D5" s="4"/>
    </row>
    <row r="6" spans="1:4" x14ac:dyDescent="0.25">
      <c r="A6" s="10" t="s">
        <v>165</v>
      </c>
      <c r="B6" s="4" t="s">
        <v>160</v>
      </c>
      <c r="C6" s="4"/>
      <c r="D6" s="4"/>
    </row>
    <row r="7" spans="1:4" x14ac:dyDescent="0.25">
      <c r="A7" s="10" t="s">
        <v>166</v>
      </c>
      <c r="B7" s="4" t="s">
        <v>153</v>
      </c>
      <c r="C7" s="4"/>
      <c r="D7" s="4"/>
    </row>
    <row r="8" spans="1:4" x14ac:dyDescent="0.25">
      <c r="A8" s="10" t="s">
        <v>16</v>
      </c>
      <c r="B8" s="4" t="s">
        <v>154</v>
      </c>
      <c r="C8" s="4"/>
      <c r="D8" s="4"/>
    </row>
    <row r="9" spans="1:4" x14ac:dyDescent="0.25">
      <c r="A9" s="10" t="s">
        <v>17</v>
      </c>
      <c r="B9" s="4"/>
      <c r="C9" s="4"/>
      <c r="D9" s="4"/>
    </row>
    <row r="10" spans="1:4" x14ac:dyDescent="0.25">
      <c r="A10" s="10" t="s">
        <v>18</v>
      </c>
      <c r="B10" s="4"/>
      <c r="C10" s="4"/>
      <c r="D10" s="4"/>
    </row>
    <row r="11" spans="1:4" x14ac:dyDescent="0.25">
      <c r="A11" s="10"/>
      <c r="B11" s="4"/>
      <c r="C11" s="4"/>
      <c r="D11" s="4"/>
    </row>
    <row r="12" spans="1:4" x14ac:dyDescent="0.25">
      <c r="A12" s="29"/>
      <c r="B12" s="25" t="s">
        <v>161</v>
      </c>
      <c r="C12" s="25" t="s">
        <v>162</v>
      </c>
      <c r="D12" s="25"/>
    </row>
    <row r="13" spans="1:4" x14ac:dyDescent="0.25">
      <c r="A13" s="29">
        <v>2018</v>
      </c>
      <c r="B13" s="4">
        <v>-1.08</v>
      </c>
      <c r="C13" s="4">
        <v>0</v>
      </c>
      <c r="D13" s="4"/>
    </row>
    <row r="14" spans="1:4" x14ac:dyDescent="0.25">
      <c r="A14" s="29">
        <v>2019</v>
      </c>
      <c r="B14" s="4">
        <v>-1.5</v>
      </c>
      <c r="C14" s="4">
        <v>0</v>
      </c>
      <c r="D14" s="4"/>
    </row>
    <row r="15" spans="1:4" x14ac:dyDescent="0.25">
      <c r="A15" s="29">
        <v>2020</v>
      </c>
      <c r="B15" s="4">
        <v>-0.9</v>
      </c>
      <c r="C15" s="4">
        <v>-3</v>
      </c>
      <c r="D15" s="4"/>
    </row>
    <row r="16" spans="1:4" x14ac:dyDescent="0.25">
      <c r="A16" s="29">
        <v>2021</v>
      </c>
      <c r="B16" s="4">
        <v>-3.38</v>
      </c>
      <c r="C16" s="4">
        <v>-0.6</v>
      </c>
      <c r="D16" s="4"/>
    </row>
    <row r="17" spans="1:4" x14ac:dyDescent="0.25">
      <c r="A17" s="29">
        <v>2022</v>
      </c>
      <c r="B17" s="4">
        <v>0.3</v>
      </c>
      <c r="C17" s="4">
        <v>2.68</v>
      </c>
      <c r="D17" s="4"/>
    </row>
    <row r="18" spans="1:4" x14ac:dyDescent="0.25">
      <c r="A18" s="29">
        <v>2023</v>
      </c>
      <c r="B18" s="4">
        <v>1.96</v>
      </c>
      <c r="C18" s="4">
        <v>0.23</v>
      </c>
      <c r="D18" s="4"/>
    </row>
    <row r="19" spans="1:4" x14ac:dyDescent="0.25">
      <c r="A19" s="10"/>
    </row>
    <row r="20" spans="1:4" x14ac:dyDescent="0.25">
      <c r="A20" s="10"/>
    </row>
    <row r="21" spans="1:4" x14ac:dyDescent="0.25">
      <c r="A21" s="10"/>
    </row>
    <row r="22" spans="1:4" x14ac:dyDescent="0.25">
      <c r="A22" s="10"/>
    </row>
    <row r="23" spans="1:4" x14ac:dyDescent="0.25">
      <c r="A23" s="10"/>
    </row>
    <row r="24" spans="1:4" x14ac:dyDescent="0.25">
      <c r="A24" s="10"/>
    </row>
    <row r="25" spans="1:4" x14ac:dyDescent="0.25">
      <c r="A25" s="10"/>
    </row>
    <row r="26" spans="1:4" x14ac:dyDescent="0.25">
      <c r="A26" s="10"/>
    </row>
    <row r="27" spans="1:4" x14ac:dyDescent="0.25">
      <c r="A27" s="10"/>
    </row>
    <row r="28" spans="1:4" x14ac:dyDescent="0.25">
      <c r="A28" s="10"/>
    </row>
    <row r="29" spans="1:4" x14ac:dyDescent="0.25">
      <c r="A29" s="10"/>
    </row>
    <row r="30" spans="1:4" x14ac:dyDescent="0.25">
      <c r="A30" s="10"/>
    </row>
    <row r="31" spans="1:4" x14ac:dyDescent="0.25">
      <c r="A31" s="10"/>
    </row>
    <row r="32" spans="1:4"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3"/>
      <c r="B1" s="25" t="s">
        <v>0</v>
      </c>
      <c r="C1" s="4"/>
      <c r="D1" s="4"/>
    </row>
    <row r="2" spans="1:4" x14ac:dyDescent="0.25">
      <c r="A2" s="13"/>
      <c r="B2" s="25" t="s">
        <v>1</v>
      </c>
      <c r="C2" s="4"/>
      <c r="D2" s="4"/>
    </row>
    <row r="3" spans="1:4" x14ac:dyDescent="0.25">
      <c r="A3" s="13"/>
      <c r="B3" s="25" t="s">
        <v>168</v>
      </c>
      <c r="C3" s="4"/>
      <c r="D3" s="4"/>
    </row>
    <row r="4" spans="1:4" x14ac:dyDescent="0.25">
      <c r="A4" s="13" t="s">
        <v>163</v>
      </c>
      <c r="B4" s="4" t="s">
        <v>169</v>
      </c>
      <c r="C4" s="4"/>
      <c r="D4" s="4"/>
    </row>
    <row r="5" spans="1:4" x14ac:dyDescent="0.25">
      <c r="A5" s="13" t="s">
        <v>164</v>
      </c>
      <c r="B5" s="4" t="s">
        <v>170</v>
      </c>
      <c r="C5" s="4"/>
      <c r="D5" s="4"/>
    </row>
    <row r="6" spans="1:4" x14ac:dyDescent="0.25">
      <c r="A6" s="13" t="s">
        <v>165</v>
      </c>
      <c r="B6" s="4" t="s">
        <v>171</v>
      </c>
      <c r="C6" s="4"/>
      <c r="D6" s="4"/>
    </row>
    <row r="7" spans="1:4" x14ac:dyDescent="0.25">
      <c r="A7" s="13" t="s">
        <v>166</v>
      </c>
      <c r="B7" s="4" t="s">
        <v>172</v>
      </c>
      <c r="C7" s="4"/>
      <c r="D7" s="4"/>
    </row>
    <row r="8" spans="1:4" x14ac:dyDescent="0.25">
      <c r="A8" s="13" t="s">
        <v>16</v>
      </c>
      <c r="B8" s="4" t="s">
        <v>173</v>
      </c>
      <c r="C8" s="4"/>
      <c r="D8" s="4"/>
    </row>
    <row r="9" spans="1:4" x14ac:dyDescent="0.25">
      <c r="A9" s="13" t="s">
        <v>17</v>
      </c>
      <c r="B9" s="4"/>
      <c r="C9" s="4"/>
      <c r="D9" s="4"/>
    </row>
    <row r="10" spans="1:4" x14ac:dyDescent="0.25">
      <c r="A10" s="13" t="s">
        <v>18</v>
      </c>
      <c r="B10" s="4"/>
      <c r="C10" s="4"/>
      <c r="D10" s="4"/>
    </row>
    <row r="11" spans="1:4" x14ac:dyDescent="0.25">
      <c r="A11" s="12"/>
      <c r="B11" s="4"/>
      <c r="C11" s="4"/>
      <c r="D11" s="4"/>
    </row>
    <row r="12" spans="1:4" x14ac:dyDescent="0.25">
      <c r="A12" s="12"/>
      <c r="B12" s="25" t="s">
        <v>174</v>
      </c>
      <c r="C12" s="25" t="s">
        <v>175</v>
      </c>
      <c r="D12" s="25" t="s">
        <v>176</v>
      </c>
    </row>
    <row r="13" spans="1:4" x14ac:dyDescent="0.25">
      <c r="A13" s="30">
        <v>2010</v>
      </c>
      <c r="B13" s="4">
        <v>94.73</v>
      </c>
      <c r="C13" s="4">
        <v>91.86</v>
      </c>
      <c r="D13" s="4">
        <v>98.21</v>
      </c>
    </row>
    <row r="14" spans="1:4" x14ac:dyDescent="0.25">
      <c r="A14" s="30">
        <v>2010</v>
      </c>
      <c r="B14" s="4">
        <v>100.27</v>
      </c>
      <c r="C14" s="4">
        <v>101.17</v>
      </c>
      <c r="D14" s="4">
        <v>99.19</v>
      </c>
    </row>
    <row r="15" spans="1:4" x14ac:dyDescent="0.25">
      <c r="A15" s="30">
        <v>2010</v>
      </c>
      <c r="B15" s="4">
        <v>99.36</v>
      </c>
      <c r="C15" s="4">
        <v>100.92</v>
      </c>
      <c r="D15" s="4">
        <v>97.47</v>
      </c>
    </row>
    <row r="16" spans="1:4" x14ac:dyDescent="0.25">
      <c r="A16" s="30">
        <v>2010</v>
      </c>
      <c r="B16" s="4">
        <v>105.64</v>
      </c>
      <c r="C16" s="4">
        <v>106.05</v>
      </c>
      <c r="D16" s="4">
        <v>105.12</v>
      </c>
    </row>
    <row r="17" spans="1:4" x14ac:dyDescent="0.25">
      <c r="A17" s="30">
        <f t="shared" ref="A17:A28" si="0">+A13+1</f>
        <v>2011</v>
      </c>
      <c r="B17" s="4">
        <v>98.36</v>
      </c>
      <c r="C17" s="4">
        <v>97</v>
      </c>
      <c r="D17" s="4">
        <v>100.21</v>
      </c>
    </row>
    <row r="18" spans="1:4" x14ac:dyDescent="0.25">
      <c r="A18" s="30">
        <f t="shared" si="0"/>
        <v>2011</v>
      </c>
      <c r="B18" s="4">
        <v>99.24</v>
      </c>
      <c r="C18" s="4">
        <v>93.6</v>
      </c>
      <c r="D18" s="4">
        <v>106.94</v>
      </c>
    </row>
    <row r="19" spans="1:4" x14ac:dyDescent="0.25">
      <c r="A19" s="30">
        <f t="shared" si="0"/>
        <v>2011</v>
      </c>
      <c r="B19" s="4">
        <v>107.55</v>
      </c>
      <c r="C19" s="4">
        <v>109.93</v>
      </c>
      <c r="D19" s="4">
        <v>104.29</v>
      </c>
    </row>
    <row r="20" spans="1:4" x14ac:dyDescent="0.25">
      <c r="A20" s="30">
        <f t="shared" si="0"/>
        <v>2011</v>
      </c>
      <c r="B20" s="4">
        <v>108.44</v>
      </c>
      <c r="C20" s="4">
        <v>110.25</v>
      </c>
      <c r="D20" s="4">
        <v>105.97</v>
      </c>
    </row>
    <row r="21" spans="1:4" x14ac:dyDescent="0.25">
      <c r="A21" s="30">
        <f t="shared" si="0"/>
        <v>2012</v>
      </c>
      <c r="B21" s="4">
        <v>104.27</v>
      </c>
      <c r="C21" s="4">
        <v>102.17</v>
      </c>
      <c r="D21" s="4">
        <v>107.24</v>
      </c>
    </row>
    <row r="22" spans="1:4" x14ac:dyDescent="0.25">
      <c r="A22" s="30">
        <f t="shared" si="0"/>
        <v>2012</v>
      </c>
      <c r="B22" s="4">
        <v>105.98</v>
      </c>
      <c r="C22" s="4">
        <v>103.37</v>
      </c>
      <c r="D22" s="4">
        <v>109.67</v>
      </c>
    </row>
    <row r="23" spans="1:4" x14ac:dyDescent="0.25">
      <c r="A23" s="30">
        <f t="shared" si="0"/>
        <v>2012</v>
      </c>
      <c r="B23" s="4">
        <v>110.28</v>
      </c>
      <c r="C23" s="4">
        <v>108.82</v>
      </c>
      <c r="D23" s="4">
        <v>112.32</v>
      </c>
    </row>
    <row r="24" spans="1:4" x14ac:dyDescent="0.25">
      <c r="A24" s="30">
        <f t="shared" si="0"/>
        <v>2012</v>
      </c>
      <c r="B24" s="4">
        <v>107.93</v>
      </c>
      <c r="C24" s="4">
        <v>110.56</v>
      </c>
      <c r="D24" s="4">
        <v>104.13</v>
      </c>
    </row>
    <row r="25" spans="1:4" x14ac:dyDescent="0.25">
      <c r="A25" s="30">
        <f t="shared" si="0"/>
        <v>2013</v>
      </c>
      <c r="B25" s="4">
        <v>109.11</v>
      </c>
      <c r="C25" s="4">
        <v>104.81</v>
      </c>
      <c r="D25" s="4">
        <v>114.92</v>
      </c>
    </row>
    <row r="26" spans="1:4" x14ac:dyDescent="0.25">
      <c r="A26" s="30">
        <f t="shared" si="0"/>
        <v>2013</v>
      </c>
      <c r="B26" s="4">
        <v>108.86</v>
      </c>
      <c r="C26" s="4">
        <v>101.9</v>
      </c>
      <c r="D26" s="4">
        <v>118.25</v>
      </c>
    </row>
    <row r="27" spans="1:4" x14ac:dyDescent="0.25">
      <c r="A27" s="30">
        <f t="shared" si="0"/>
        <v>2013</v>
      </c>
      <c r="B27" s="4">
        <v>118.63</v>
      </c>
      <c r="C27" s="4">
        <v>117.69</v>
      </c>
      <c r="D27" s="4">
        <v>119.91</v>
      </c>
    </row>
    <row r="28" spans="1:4" x14ac:dyDescent="0.25">
      <c r="A28" s="30">
        <f t="shared" si="0"/>
        <v>2013</v>
      </c>
      <c r="B28" s="4">
        <v>121.03</v>
      </c>
      <c r="C28" s="4">
        <v>116.52</v>
      </c>
      <c r="D28" s="4">
        <v>127.13</v>
      </c>
    </row>
    <row r="29" spans="1:4" x14ac:dyDescent="0.25">
      <c r="A29" s="30">
        <v>2014</v>
      </c>
      <c r="B29" s="4">
        <v>115.41</v>
      </c>
      <c r="C29" s="4">
        <v>109.32</v>
      </c>
      <c r="D29" s="4">
        <v>123.47</v>
      </c>
    </row>
    <row r="30" spans="1:4" x14ac:dyDescent="0.25">
      <c r="A30" s="30">
        <v>2014</v>
      </c>
      <c r="B30" s="4">
        <v>115.96</v>
      </c>
      <c r="C30" s="4">
        <v>111.91</v>
      </c>
      <c r="D30" s="4">
        <v>121.47</v>
      </c>
    </row>
    <row r="31" spans="1:4" x14ac:dyDescent="0.25">
      <c r="A31" s="30">
        <v>2014</v>
      </c>
      <c r="B31" s="4">
        <v>124.9</v>
      </c>
      <c r="C31" s="4">
        <v>119.4</v>
      </c>
      <c r="D31" s="4">
        <v>132.25</v>
      </c>
    </row>
    <row r="32" spans="1:4" x14ac:dyDescent="0.25">
      <c r="A32" s="30">
        <v>2014</v>
      </c>
      <c r="B32" s="4">
        <v>119.14</v>
      </c>
      <c r="C32" s="4">
        <v>112.45</v>
      </c>
      <c r="D32" s="4">
        <v>127.95</v>
      </c>
    </row>
    <row r="33" spans="1:4" x14ac:dyDescent="0.25">
      <c r="A33" s="30">
        <v>2015</v>
      </c>
      <c r="B33" s="4">
        <v>122.22</v>
      </c>
      <c r="C33" s="4">
        <v>110.45</v>
      </c>
      <c r="D33" s="4">
        <v>137.52000000000001</v>
      </c>
    </row>
    <row r="34" spans="1:4" x14ac:dyDescent="0.25">
      <c r="A34" s="30">
        <v>2015</v>
      </c>
      <c r="B34" s="4">
        <v>133.88</v>
      </c>
      <c r="C34" s="4">
        <v>119.74</v>
      </c>
      <c r="D34" s="4">
        <v>152.22</v>
      </c>
    </row>
    <row r="35" spans="1:4" x14ac:dyDescent="0.25">
      <c r="A35" s="30">
        <v>2015</v>
      </c>
      <c r="B35" s="4">
        <v>129.5</v>
      </c>
      <c r="C35" s="4">
        <v>115.03</v>
      </c>
      <c r="D35" s="4">
        <v>148.24</v>
      </c>
    </row>
    <row r="36" spans="1:4" x14ac:dyDescent="0.25">
      <c r="A36" s="30">
        <v>2015</v>
      </c>
      <c r="B36" s="4">
        <v>132.36000000000001</v>
      </c>
      <c r="C36" s="4">
        <v>122.3</v>
      </c>
      <c r="D36" s="4">
        <v>145.5</v>
      </c>
    </row>
    <row r="37" spans="1:4" x14ac:dyDescent="0.25">
      <c r="A37" s="30">
        <v>2016</v>
      </c>
      <c r="B37" s="4">
        <v>131.31</v>
      </c>
      <c r="C37" s="4">
        <v>110.72</v>
      </c>
      <c r="D37" s="4">
        <v>158.38</v>
      </c>
    </row>
    <row r="38" spans="1:4" x14ac:dyDescent="0.25">
      <c r="A38" s="30">
        <v>2016</v>
      </c>
      <c r="B38" s="4">
        <v>142.56</v>
      </c>
      <c r="C38" s="4">
        <v>122.57</v>
      </c>
      <c r="D38" s="4">
        <v>168.77</v>
      </c>
    </row>
    <row r="39" spans="1:4" x14ac:dyDescent="0.25">
      <c r="A39" s="30">
        <v>2016</v>
      </c>
      <c r="B39" s="4">
        <v>151.71</v>
      </c>
      <c r="C39" s="4">
        <v>124.1</v>
      </c>
      <c r="D39" s="4">
        <v>188.1</v>
      </c>
    </row>
    <row r="40" spans="1:4" x14ac:dyDescent="0.25">
      <c r="A40" s="30">
        <v>2016</v>
      </c>
      <c r="B40" s="4">
        <v>149.1</v>
      </c>
      <c r="C40" s="4">
        <v>127.52</v>
      </c>
      <c r="D40" s="4">
        <v>177.42</v>
      </c>
    </row>
    <row r="41" spans="1:4" x14ac:dyDescent="0.25">
      <c r="A41" s="30">
        <v>2017</v>
      </c>
      <c r="B41" s="4">
        <v>142.02000000000001</v>
      </c>
      <c r="C41" s="4">
        <v>107.07</v>
      </c>
      <c r="D41" s="4">
        <v>186.49</v>
      </c>
    </row>
    <row r="42" spans="1:4" x14ac:dyDescent="0.25">
      <c r="A42" s="30">
        <v>2017</v>
      </c>
      <c r="B42" s="4">
        <v>154.02000000000001</v>
      </c>
      <c r="C42" s="4">
        <v>131.79</v>
      </c>
      <c r="D42" s="4">
        <v>183.46</v>
      </c>
    </row>
    <row r="43" spans="1:4" x14ac:dyDescent="0.25">
      <c r="A43" s="30">
        <v>2017</v>
      </c>
      <c r="B43" s="4">
        <v>149.34</v>
      </c>
      <c r="C43" s="4">
        <v>121.45</v>
      </c>
      <c r="D43" s="4">
        <v>185.48</v>
      </c>
    </row>
    <row r="44" spans="1:4" x14ac:dyDescent="0.25">
      <c r="A44" s="30">
        <v>2017</v>
      </c>
      <c r="B44" s="4">
        <v>158.47999999999999</v>
      </c>
      <c r="C44" s="4">
        <v>129.9</v>
      </c>
      <c r="D44" s="4">
        <v>195.6</v>
      </c>
    </row>
    <row r="45" spans="1:4" x14ac:dyDescent="0.25">
      <c r="A45" s="30">
        <v>2018</v>
      </c>
      <c r="B45" s="4">
        <v>154.85</v>
      </c>
      <c r="C45" s="4">
        <v>126.21</v>
      </c>
      <c r="D45" s="4">
        <v>191.98</v>
      </c>
    </row>
    <row r="46" spans="1:4" x14ac:dyDescent="0.25">
      <c r="A46" s="30">
        <v>2018</v>
      </c>
      <c r="B46" s="4">
        <v>152.34</v>
      </c>
      <c r="C46" s="4">
        <v>127.8</v>
      </c>
      <c r="D46" s="4">
        <v>184.47</v>
      </c>
    </row>
    <row r="47" spans="1:4" x14ac:dyDescent="0.25">
      <c r="A47" s="30">
        <v>2018</v>
      </c>
      <c r="B47" s="4">
        <v>157.44</v>
      </c>
      <c r="C47" s="4">
        <v>123.83</v>
      </c>
      <c r="D47" s="4">
        <v>200.61</v>
      </c>
    </row>
    <row r="48" spans="1:4" x14ac:dyDescent="0.25">
      <c r="A48" s="30">
        <v>2018</v>
      </c>
      <c r="B48" s="4">
        <v>149.41</v>
      </c>
      <c r="C48" s="4">
        <v>131.28</v>
      </c>
      <c r="D48" s="4">
        <v>173.74</v>
      </c>
    </row>
    <row r="49" spans="1:4" x14ac:dyDescent="0.25">
      <c r="A49" s="30">
        <v>2019</v>
      </c>
      <c r="B49" s="4">
        <v>157.33000000000001</v>
      </c>
      <c r="C49" s="4">
        <v>137.53</v>
      </c>
      <c r="D49" s="4">
        <v>183.23</v>
      </c>
    </row>
    <row r="50" spans="1:4" x14ac:dyDescent="0.25">
      <c r="A50" s="30">
        <v>2019</v>
      </c>
      <c r="B50" s="4">
        <v>141.51</v>
      </c>
      <c r="C50" s="4">
        <v>124.28</v>
      </c>
      <c r="D50" s="4">
        <v>164.05</v>
      </c>
    </row>
    <row r="51" spans="1:4" x14ac:dyDescent="0.25">
      <c r="A51" s="30">
        <v>2019</v>
      </c>
      <c r="B51" s="4">
        <v>139.47</v>
      </c>
      <c r="C51" s="4">
        <v>115.35</v>
      </c>
      <c r="D51" s="4">
        <v>170.91</v>
      </c>
    </row>
    <row r="52" spans="1:4" x14ac:dyDescent="0.25">
      <c r="A52" s="30">
        <v>2019</v>
      </c>
      <c r="B52" s="4">
        <v>147.18</v>
      </c>
      <c r="C52" s="4">
        <v>127</v>
      </c>
      <c r="D52" s="4">
        <v>173.53</v>
      </c>
    </row>
    <row r="53" spans="1:4" x14ac:dyDescent="0.25">
      <c r="A53" s="30">
        <v>2020</v>
      </c>
      <c r="B53" s="4">
        <v>125.28</v>
      </c>
      <c r="C53" s="4">
        <v>113.82</v>
      </c>
      <c r="D53" s="4">
        <v>140.38</v>
      </c>
    </row>
    <row r="54" spans="1:4" x14ac:dyDescent="0.25">
      <c r="A54" s="30">
        <v>2020</v>
      </c>
      <c r="B54" s="4">
        <v>84.28</v>
      </c>
      <c r="C54" s="4">
        <v>108.65</v>
      </c>
      <c r="D54" s="4">
        <v>53.19</v>
      </c>
    </row>
    <row r="55" spans="1:4" x14ac:dyDescent="0.25">
      <c r="A55" s="30">
        <v>2020</v>
      </c>
      <c r="B55" s="4">
        <v>90</v>
      </c>
      <c r="C55" s="4">
        <v>114.02</v>
      </c>
      <c r="D55" s="4">
        <v>59.38</v>
      </c>
    </row>
    <row r="56" spans="1:4" x14ac:dyDescent="0.25">
      <c r="A56" s="30">
        <v>2020</v>
      </c>
      <c r="B56" s="4">
        <v>107.3</v>
      </c>
      <c r="C56" s="4">
        <v>125.05</v>
      </c>
      <c r="D56" s="4">
        <v>84.78</v>
      </c>
    </row>
    <row r="57" spans="1:4" x14ac:dyDescent="0.25">
      <c r="A57" s="13"/>
    </row>
    <row r="58" spans="1:4" x14ac:dyDescent="0.25">
      <c r="A58" s="12"/>
    </row>
    <row r="59" spans="1:4" x14ac:dyDescent="0.25">
      <c r="A59" s="12"/>
    </row>
    <row r="60" spans="1:4" x14ac:dyDescent="0.25">
      <c r="A60" s="12"/>
    </row>
    <row r="61" spans="1:4" x14ac:dyDescent="0.25">
      <c r="A61" s="12"/>
    </row>
    <row r="62" spans="1:4" x14ac:dyDescent="0.25">
      <c r="A62" s="12"/>
    </row>
    <row r="63" spans="1:4" x14ac:dyDescent="0.25">
      <c r="A63" s="12"/>
    </row>
    <row r="64" spans="1:4"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1"/>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3"/>
      <c r="B1" s="25" t="s">
        <v>0</v>
      </c>
      <c r="C1" s="4"/>
      <c r="D1" s="4"/>
      <c r="E1" s="4"/>
      <c r="F1" s="4"/>
      <c r="G1" s="4"/>
    </row>
    <row r="2" spans="1:7" x14ac:dyDescent="0.25">
      <c r="A2" s="13"/>
      <c r="B2" s="25" t="s">
        <v>1</v>
      </c>
      <c r="C2" s="4"/>
      <c r="D2" s="4"/>
      <c r="E2" s="4"/>
      <c r="F2" s="4"/>
      <c r="G2" s="4"/>
    </row>
    <row r="3" spans="1:7" x14ac:dyDescent="0.25">
      <c r="A3" s="13"/>
      <c r="B3" s="25" t="s">
        <v>178</v>
      </c>
      <c r="C3" s="4"/>
      <c r="D3" s="4"/>
      <c r="E3" s="4"/>
      <c r="F3" s="4"/>
      <c r="G3" s="4"/>
    </row>
    <row r="4" spans="1:7" x14ac:dyDescent="0.25">
      <c r="A4" s="13" t="s">
        <v>163</v>
      </c>
      <c r="B4" s="4" t="s">
        <v>179</v>
      </c>
      <c r="C4" s="4"/>
      <c r="D4" s="4"/>
      <c r="E4" s="4"/>
      <c r="F4" s="4"/>
      <c r="G4" s="4"/>
    </row>
    <row r="5" spans="1:7" x14ac:dyDescent="0.25">
      <c r="A5" s="13" t="s">
        <v>164</v>
      </c>
      <c r="B5" s="4"/>
      <c r="C5" s="4"/>
      <c r="D5" s="4"/>
      <c r="E5" s="4"/>
      <c r="F5" s="4"/>
      <c r="G5" s="4"/>
    </row>
    <row r="6" spans="1:7" x14ac:dyDescent="0.25">
      <c r="A6" s="13" t="s">
        <v>165</v>
      </c>
      <c r="B6" s="4" t="s">
        <v>180</v>
      </c>
      <c r="C6" s="4"/>
      <c r="D6" s="4"/>
      <c r="E6" s="4"/>
      <c r="F6" s="4"/>
      <c r="G6" s="4"/>
    </row>
    <row r="7" spans="1:7" x14ac:dyDescent="0.25">
      <c r="A7" s="13" t="s">
        <v>166</v>
      </c>
      <c r="B7" s="4" t="s">
        <v>6</v>
      </c>
      <c r="C7" s="4"/>
      <c r="D7" s="4"/>
      <c r="E7" s="4"/>
      <c r="F7" s="4"/>
      <c r="G7" s="4"/>
    </row>
    <row r="8" spans="1:7" x14ac:dyDescent="0.25">
      <c r="A8" s="13" t="s">
        <v>16</v>
      </c>
      <c r="B8" s="4" t="s">
        <v>47</v>
      </c>
      <c r="C8" s="4"/>
      <c r="D8" s="4"/>
      <c r="E8" s="4"/>
      <c r="F8" s="4"/>
      <c r="G8" s="4"/>
    </row>
    <row r="9" spans="1:7" x14ac:dyDescent="0.25">
      <c r="A9" s="13" t="s">
        <v>17</v>
      </c>
      <c r="B9" s="4"/>
      <c r="C9" s="4"/>
      <c r="D9" s="4"/>
      <c r="E9" s="4"/>
      <c r="F9" s="4"/>
      <c r="G9" s="4"/>
    </row>
    <row r="10" spans="1:7" x14ac:dyDescent="0.25">
      <c r="A10" s="13" t="s">
        <v>18</v>
      </c>
      <c r="B10" s="4"/>
      <c r="C10" s="4"/>
      <c r="D10" s="4"/>
      <c r="E10" s="4"/>
      <c r="F10" s="4"/>
      <c r="G10" s="4"/>
    </row>
    <row r="11" spans="1:7" x14ac:dyDescent="0.25">
      <c r="A11" s="13"/>
      <c r="B11" s="4"/>
      <c r="C11" s="4"/>
      <c r="D11" s="4"/>
      <c r="E11" s="4"/>
      <c r="F11" s="4"/>
      <c r="G11" s="4"/>
    </row>
    <row r="12" spans="1:7" x14ac:dyDescent="0.25">
      <c r="A12" s="13"/>
      <c r="B12" s="25" t="s">
        <v>181</v>
      </c>
      <c r="C12" s="25" t="s">
        <v>182</v>
      </c>
      <c r="D12" s="25" t="s">
        <v>183</v>
      </c>
      <c r="E12" s="25" t="s">
        <v>184</v>
      </c>
      <c r="F12" s="25" t="s">
        <v>174</v>
      </c>
      <c r="G12" s="25" t="s">
        <v>70</v>
      </c>
    </row>
    <row r="13" spans="1:7" x14ac:dyDescent="0.25">
      <c r="A13" s="31">
        <v>2015</v>
      </c>
      <c r="B13" s="4">
        <v>6.46</v>
      </c>
      <c r="C13" s="4">
        <v>2.15</v>
      </c>
      <c r="D13" s="4">
        <v>0.11</v>
      </c>
      <c r="E13" s="4">
        <v>-0.14000000000000001</v>
      </c>
      <c r="F13" s="4">
        <v>8.9499999999999993</v>
      </c>
      <c r="G13" s="4">
        <v>8.9499999999999993</v>
      </c>
    </row>
    <row r="14" spans="1:7" x14ac:dyDescent="0.25">
      <c r="A14" s="31">
        <v>2016</v>
      </c>
      <c r="B14" s="4">
        <v>9.2100000000000009</v>
      </c>
      <c r="C14" s="4">
        <v>0.38</v>
      </c>
      <c r="D14" s="4">
        <v>-0.35</v>
      </c>
      <c r="E14" s="4">
        <v>0.89</v>
      </c>
      <c r="F14" s="4">
        <v>10.95</v>
      </c>
      <c r="G14" s="4">
        <v>10.95</v>
      </c>
    </row>
    <row r="15" spans="1:7" x14ac:dyDescent="0.25">
      <c r="A15" s="31">
        <v>2017</v>
      </c>
      <c r="B15" s="4">
        <v>3.68</v>
      </c>
      <c r="C15" s="4">
        <v>1.5</v>
      </c>
      <c r="D15" s="4">
        <v>-0.93</v>
      </c>
      <c r="E15" s="4">
        <v>0.43</v>
      </c>
      <c r="F15" s="4">
        <v>5.08</v>
      </c>
      <c r="G15" s="4">
        <v>5.08</v>
      </c>
    </row>
    <row r="16" spans="1:7" x14ac:dyDescent="0.25">
      <c r="A16" s="31">
        <v>2018</v>
      </c>
      <c r="B16" s="4">
        <v>-0.04</v>
      </c>
      <c r="C16" s="4">
        <v>-0.19</v>
      </c>
      <c r="D16" s="4">
        <v>2.0699999999999998</v>
      </c>
      <c r="E16" s="4">
        <v>0.02</v>
      </c>
      <c r="F16" s="4">
        <v>1.68</v>
      </c>
      <c r="G16" s="4">
        <v>1.68</v>
      </c>
    </row>
    <row r="17" spans="1:7" x14ac:dyDescent="0.25">
      <c r="A17" s="31">
        <v>2019</v>
      </c>
      <c r="B17" s="4">
        <v>-5.53</v>
      </c>
      <c r="C17" s="4">
        <v>-0.93</v>
      </c>
      <c r="D17" s="4">
        <v>-1.65</v>
      </c>
      <c r="E17" s="4">
        <v>3.31</v>
      </c>
      <c r="F17" s="4">
        <v>-4.6500000000000004</v>
      </c>
      <c r="G17" s="4">
        <v>-4.6500000000000004</v>
      </c>
    </row>
    <row r="18" spans="1:7" x14ac:dyDescent="0.25">
      <c r="A18" s="31">
        <v>2020</v>
      </c>
      <c r="B18" s="4">
        <v>-26.39</v>
      </c>
      <c r="C18" s="4">
        <v>-0.18</v>
      </c>
      <c r="D18" s="4">
        <v>-1.1000000000000001</v>
      </c>
      <c r="E18" s="4">
        <v>-1.9</v>
      </c>
      <c r="F18" s="4">
        <v>-30.51</v>
      </c>
      <c r="G18" s="4">
        <v>-30.31</v>
      </c>
    </row>
    <row r="19" spans="1:7" x14ac:dyDescent="0.25">
      <c r="A19" s="31">
        <v>2021</v>
      </c>
      <c r="B19" s="4">
        <v>4.96</v>
      </c>
      <c r="C19" s="4">
        <v>0.61</v>
      </c>
      <c r="D19" s="4">
        <v>0.81</v>
      </c>
      <c r="E19" s="4">
        <v>4.37</v>
      </c>
      <c r="F19" s="4">
        <v>11.18</v>
      </c>
      <c r="G19" s="4">
        <v>9.81</v>
      </c>
    </row>
    <row r="20" spans="1:7" x14ac:dyDescent="0.25">
      <c r="A20" s="31">
        <v>2022</v>
      </c>
      <c r="B20" s="4">
        <v>20.309999999999999</v>
      </c>
      <c r="C20" s="4">
        <v>1.1399999999999999</v>
      </c>
      <c r="D20" s="4">
        <v>0.25</v>
      </c>
      <c r="E20" s="4">
        <v>0.94</v>
      </c>
      <c r="F20" s="4">
        <v>23.83</v>
      </c>
      <c r="G20" s="4">
        <v>22.46</v>
      </c>
    </row>
    <row r="21" spans="1:7" x14ac:dyDescent="0.25">
      <c r="A21" s="31">
        <v>2023</v>
      </c>
      <c r="B21" s="4">
        <v>4.2300000000000004</v>
      </c>
      <c r="C21" s="4">
        <v>0.21</v>
      </c>
      <c r="D21" s="4">
        <v>0.2</v>
      </c>
      <c r="E21" s="4">
        <v>0.6</v>
      </c>
      <c r="F21" s="4">
        <v>5.5</v>
      </c>
      <c r="G21" s="4">
        <v>6.86</v>
      </c>
    </row>
    <row r="22" spans="1:7" x14ac:dyDescent="0.25">
      <c r="A22" s="31"/>
    </row>
    <row r="23" spans="1:7" x14ac:dyDescent="0.25">
      <c r="A23" s="14"/>
    </row>
    <row r="24" spans="1:7" x14ac:dyDescent="0.25">
      <c r="A24" s="14"/>
    </row>
    <row r="25" spans="1:7" x14ac:dyDescent="0.25">
      <c r="A25" s="14"/>
    </row>
    <row r="26" spans="1:7" x14ac:dyDescent="0.25">
      <c r="A26" s="14"/>
    </row>
    <row r="27" spans="1:7" x14ac:dyDescent="0.25">
      <c r="A27" s="14"/>
    </row>
    <row r="28" spans="1:7" x14ac:dyDescent="0.25">
      <c r="A28" s="14"/>
    </row>
    <row r="29" spans="1:7" x14ac:dyDescent="0.25">
      <c r="A29" s="14"/>
    </row>
    <row r="30" spans="1:7" x14ac:dyDescent="0.25">
      <c r="A30" s="14"/>
    </row>
    <row r="31" spans="1:7" x14ac:dyDescent="0.25">
      <c r="A31" s="14"/>
    </row>
    <row r="32" spans="1:7"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3"/>
      <c r="B1" s="25" t="s">
        <v>0</v>
      </c>
      <c r="C1" s="4"/>
      <c r="D1" s="4"/>
    </row>
    <row r="2" spans="1:4" x14ac:dyDescent="0.25">
      <c r="A2" s="13"/>
      <c r="B2" s="25" t="s">
        <v>1</v>
      </c>
      <c r="C2" s="4"/>
      <c r="D2" s="4"/>
    </row>
    <row r="3" spans="1:4" x14ac:dyDescent="0.25">
      <c r="A3" s="13"/>
      <c r="B3" s="25" t="s">
        <v>186</v>
      </c>
      <c r="C3" s="4"/>
      <c r="D3" s="4"/>
    </row>
    <row r="4" spans="1:4" x14ac:dyDescent="0.25">
      <c r="A4" s="13" t="s">
        <v>163</v>
      </c>
      <c r="B4" s="4" t="s">
        <v>187</v>
      </c>
      <c r="C4" s="4"/>
      <c r="D4" s="4"/>
    </row>
    <row r="5" spans="1:4" x14ac:dyDescent="0.25">
      <c r="A5" s="13" t="s">
        <v>164</v>
      </c>
      <c r="B5" s="4" t="s">
        <v>170</v>
      </c>
      <c r="C5" s="4"/>
      <c r="D5" s="4"/>
    </row>
    <row r="6" spans="1:4" x14ac:dyDescent="0.25">
      <c r="A6" s="13" t="s">
        <v>165</v>
      </c>
      <c r="B6" s="4" t="s">
        <v>171</v>
      </c>
      <c r="C6" s="4"/>
      <c r="D6" s="4"/>
    </row>
    <row r="7" spans="1:4" x14ac:dyDescent="0.25">
      <c r="A7" s="13" t="s">
        <v>166</v>
      </c>
      <c r="B7" s="4" t="s">
        <v>172</v>
      </c>
      <c r="C7" s="4"/>
      <c r="D7" s="4"/>
    </row>
    <row r="8" spans="1:4" x14ac:dyDescent="0.25">
      <c r="A8" s="13" t="s">
        <v>16</v>
      </c>
      <c r="B8" s="4" t="s">
        <v>173</v>
      </c>
      <c r="C8" s="4"/>
      <c r="D8" s="4"/>
    </row>
    <row r="9" spans="1:4" x14ac:dyDescent="0.25">
      <c r="A9" s="13" t="s">
        <v>17</v>
      </c>
      <c r="B9" s="4"/>
      <c r="C9" s="4"/>
      <c r="D9" s="4"/>
    </row>
    <row r="10" spans="1:4" x14ac:dyDescent="0.25">
      <c r="A10" s="13" t="s">
        <v>18</v>
      </c>
      <c r="B10" s="4"/>
      <c r="C10" s="4"/>
      <c r="D10" s="4"/>
    </row>
    <row r="11" spans="1:4" x14ac:dyDescent="0.25">
      <c r="A11" s="11"/>
      <c r="B11" s="4"/>
      <c r="C11" s="4"/>
      <c r="D11" s="4"/>
    </row>
    <row r="12" spans="1:4" x14ac:dyDescent="0.25">
      <c r="A12" s="11"/>
      <c r="B12" s="25" t="s">
        <v>188</v>
      </c>
      <c r="C12" s="25" t="s">
        <v>175</v>
      </c>
      <c r="D12" s="25" t="s">
        <v>176</v>
      </c>
    </row>
    <row r="13" spans="1:4" x14ac:dyDescent="0.25">
      <c r="A13" s="30">
        <v>2010</v>
      </c>
      <c r="B13" s="4">
        <v>98.84</v>
      </c>
      <c r="C13" s="4">
        <v>98.29</v>
      </c>
      <c r="D13" s="4">
        <v>99.7</v>
      </c>
    </row>
    <row r="14" spans="1:4" x14ac:dyDescent="0.25">
      <c r="A14" s="30">
        <v>2010</v>
      </c>
      <c r="B14" s="4">
        <v>95.36</v>
      </c>
      <c r="C14" s="4">
        <v>92.37</v>
      </c>
      <c r="D14" s="4">
        <v>100.13</v>
      </c>
    </row>
    <row r="15" spans="1:4" x14ac:dyDescent="0.25">
      <c r="A15" s="30">
        <v>2010</v>
      </c>
      <c r="B15" s="4">
        <v>100.69</v>
      </c>
      <c r="C15" s="4">
        <v>102.94</v>
      </c>
      <c r="D15" s="4">
        <v>97.11</v>
      </c>
    </row>
    <row r="16" spans="1:4" x14ac:dyDescent="0.25">
      <c r="A16" s="30">
        <v>2010</v>
      </c>
      <c r="B16" s="4">
        <v>105.11</v>
      </c>
      <c r="C16" s="4">
        <v>106.4</v>
      </c>
      <c r="D16" s="4">
        <v>103.05</v>
      </c>
    </row>
    <row r="17" spans="1:4" x14ac:dyDescent="0.25">
      <c r="A17" s="30">
        <f t="shared" ref="A17:A28" si="0">+A13+1</f>
        <v>2011</v>
      </c>
      <c r="B17" s="4">
        <v>102.84</v>
      </c>
      <c r="C17" s="4">
        <v>102.82</v>
      </c>
      <c r="D17" s="4">
        <v>102.88</v>
      </c>
    </row>
    <row r="18" spans="1:4" x14ac:dyDescent="0.25">
      <c r="A18" s="30">
        <f t="shared" si="0"/>
        <v>2011</v>
      </c>
      <c r="B18" s="4">
        <v>100.94</v>
      </c>
      <c r="C18" s="4">
        <v>99.41</v>
      </c>
      <c r="D18" s="4">
        <v>103.46</v>
      </c>
    </row>
    <row r="19" spans="1:4" x14ac:dyDescent="0.25">
      <c r="A19" s="30">
        <f t="shared" si="0"/>
        <v>2011</v>
      </c>
      <c r="B19" s="4">
        <v>107.45</v>
      </c>
      <c r="C19" s="4">
        <v>106.25</v>
      </c>
      <c r="D19" s="4">
        <v>109.44</v>
      </c>
    </row>
    <row r="20" spans="1:4" x14ac:dyDescent="0.25">
      <c r="A20" s="30">
        <f t="shared" si="0"/>
        <v>2011</v>
      </c>
      <c r="B20" s="4">
        <v>115.86</v>
      </c>
      <c r="C20" s="4">
        <v>118.7</v>
      </c>
      <c r="D20" s="4">
        <v>111.17</v>
      </c>
    </row>
    <row r="21" spans="1:4" x14ac:dyDescent="0.25">
      <c r="A21" s="30">
        <f t="shared" si="0"/>
        <v>2012</v>
      </c>
      <c r="B21" s="4">
        <v>113.65</v>
      </c>
      <c r="C21" s="4">
        <v>113.1</v>
      </c>
      <c r="D21" s="4">
        <v>114.61</v>
      </c>
    </row>
    <row r="22" spans="1:4" x14ac:dyDescent="0.25">
      <c r="A22" s="30">
        <f t="shared" si="0"/>
        <v>2012</v>
      </c>
      <c r="B22" s="4">
        <v>114.08</v>
      </c>
      <c r="C22" s="4">
        <v>110.19</v>
      </c>
      <c r="D22" s="4">
        <v>120.87</v>
      </c>
    </row>
    <row r="23" spans="1:4" x14ac:dyDescent="0.25">
      <c r="A23" s="30">
        <f t="shared" si="0"/>
        <v>2012</v>
      </c>
      <c r="B23" s="4">
        <v>111.43</v>
      </c>
      <c r="C23" s="4">
        <v>108.85</v>
      </c>
      <c r="D23" s="4">
        <v>115.94</v>
      </c>
    </row>
    <row r="24" spans="1:4" x14ac:dyDescent="0.25">
      <c r="A24" s="30">
        <f t="shared" si="0"/>
        <v>2012</v>
      </c>
      <c r="B24" s="4">
        <v>107.6</v>
      </c>
      <c r="C24" s="4">
        <v>104.78</v>
      </c>
      <c r="D24" s="4">
        <v>112.53</v>
      </c>
    </row>
    <row r="25" spans="1:4" x14ac:dyDescent="0.25">
      <c r="A25" s="30">
        <f t="shared" si="0"/>
        <v>2013</v>
      </c>
      <c r="B25" s="4">
        <v>107.39</v>
      </c>
      <c r="C25" s="4">
        <v>105.17</v>
      </c>
      <c r="D25" s="4">
        <v>111.28</v>
      </c>
    </row>
    <row r="26" spans="1:4" x14ac:dyDescent="0.25">
      <c r="A26" s="30">
        <f t="shared" si="0"/>
        <v>2013</v>
      </c>
      <c r="B26" s="4">
        <v>112.06</v>
      </c>
      <c r="C26" s="4">
        <v>110.2</v>
      </c>
      <c r="D26" s="4">
        <v>115.33</v>
      </c>
    </row>
    <row r="27" spans="1:4" x14ac:dyDescent="0.25">
      <c r="A27" s="30">
        <f t="shared" si="0"/>
        <v>2013</v>
      </c>
      <c r="B27" s="4">
        <v>113.36</v>
      </c>
      <c r="C27" s="4">
        <v>111.93</v>
      </c>
      <c r="D27" s="4">
        <v>115.88</v>
      </c>
    </row>
    <row r="28" spans="1:4" x14ac:dyDescent="0.25">
      <c r="A28" s="30">
        <f t="shared" si="0"/>
        <v>2013</v>
      </c>
      <c r="B28" s="4">
        <v>114.41</v>
      </c>
      <c r="C28" s="4">
        <v>108.51</v>
      </c>
      <c r="D28" s="4">
        <v>124.73</v>
      </c>
    </row>
    <row r="29" spans="1:4" x14ac:dyDescent="0.25">
      <c r="A29" s="30">
        <v>2014</v>
      </c>
      <c r="B29" s="4">
        <v>119.32</v>
      </c>
      <c r="C29" s="4">
        <v>115.64</v>
      </c>
      <c r="D29" s="4">
        <v>125.73</v>
      </c>
    </row>
    <row r="30" spans="1:4" x14ac:dyDescent="0.25">
      <c r="A30" s="30">
        <v>2014</v>
      </c>
      <c r="B30" s="4">
        <v>119.78</v>
      </c>
      <c r="C30" s="4">
        <v>115.84</v>
      </c>
      <c r="D30" s="4">
        <v>126.65</v>
      </c>
    </row>
    <row r="31" spans="1:4" x14ac:dyDescent="0.25">
      <c r="A31" s="30">
        <v>2014</v>
      </c>
      <c r="B31" s="4">
        <v>130.65</v>
      </c>
      <c r="C31" s="4">
        <v>132.62</v>
      </c>
      <c r="D31" s="4">
        <v>127.33</v>
      </c>
    </row>
    <row r="32" spans="1:4" x14ac:dyDescent="0.25">
      <c r="A32" s="30">
        <v>2014</v>
      </c>
      <c r="B32" s="4">
        <v>122.3</v>
      </c>
      <c r="C32" s="4">
        <v>114.57</v>
      </c>
      <c r="D32" s="4">
        <v>135.69999999999999</v>
      </c>
    </row>
    <row r="33" spans="1:4" x14ac:dyDescent="0.25">
      <c r="A33" s="30">
        <v>2015</v>
      </c>
      <c r="B33" s="4">
        <v>137.63</v>
      </c>
      <c r="C33" s="4">
        <v>140.74</v>
      </c>
      <c r="D33" s="4">
        <v>132.43</v>
      </c>
    </row>
    <row r="34" spans="1:4" x14ac:dyDescent="0.25">
      <c r="A34" s="30">
        <v>2015</v>
      </c>
      <c r="B34" s="4">
        <v>137.86000000000001</v>
      </c>
      <c r="C34" s="4">
        <v>141.53</v>
      </c>
      <c r="D34" s="4">
        <v>131.69999999999999</v>
      </c>
    </row>
    <row r="35" spans="1:4" x14ac:dyDescent="0.25">
      <c r="A35" s="30">
        <v>2015</v>
      </c>
      <c r="B35" s="4">
        <v>135.71</v>
      </c>
      <c r="C35" s="4">
        <v>136.11000000000001</v>
      </c>
      <c r="D35" s="4">
        <v>135.15</v>
      </c>
    </row>
    <row r="36" spans="1:4" x14ac:dyDescent="0.25">
      <c r="A36" s="30">
        <v>2015</v>
      </c>
      <c r="B36" s="4">
        <v>147.47</v>
      </c>
      <c r="C36" s="4">
        <v>150.28</v>
      </c>
      <c r="D36" s="4">
        <v>142.77000000000001</v>
      </c>
    </row>
    <row r="37" spans="1:4" x14ac:dyDescent="0.25">
      <c r="A37" s="30">
        <v>2016</v>
      </c>
      <c r="B37" s="4">
        <v>159.07</v>
      </c>
      <c r="C37" s="4">
        <v>164.71</v>
      </c>
      <c r="D37" s="4">
        <v>149.63999999999999</v>
      </c>
    </row>
    <row r="38" spans="1:4" x14ac:dyDescent="0.25">
      <c r="A38" s="30">
        <v>2016</v>
      </c>
      <c r="B38" s="4">
        <v>161.09</v>
      </c>
      <c r="C38" s="4">
        <v>167.78</v>
      </c>
      <c r="D38" s="4">
        <v>149.91999999999999</v>
      </c>
    </row>
    <row r="39" spans="1:4" x14ac:dyDescent="0.25">
      <c r="A39" s="30">
        <v>2016</v>
      </c>
      <c r="B39" s="4">
        <v>159.66999999999999</v>
      </c>
      <c r="C39" s="4">
        <v>156.35</v>
      </c>
      <c r="D39" s="4">
        <v>165.23</v>
      </c>
    </row>
    <row r="40" spans="1:4" x14ac:dyDescent="0.25">
      <c r="A40" s="30">
        <v>2016</v>
      </c>
      <c r="B40" s="4">
        <v>160.43</v>
      </c>
      <c r="C40" s="4">
        <v>159.55000000000001</v>
      </c>
      <c r="D40" s="4">
        <v>161.93</v>
      </c>
    </row>
    <row r="41" spans="1:4" x14ac:dyDescent="0.25">
      <c r="A41" s="30">
        <v>2017</v>
      </c>
      <c r="B41" s="4">
        <v>164.68</v>
      </c>
      <c r="C41" s="4">
        <v>162.59</v>
      </c>
      <c r="D41" s="4">
        <v>167.96</v>
      </c>
    </row>
    <row r="42" spans="1:4" x14ac:dyDescent="0.25">
      <c r="A42" s="30">
        <v>2017</v>
      </c>
      <c r="B42" s="4">
        <v>187.62</v>
      </c>
      <c r="C42" s="4">
        <v>190.06</v>
      </c>
      <c r="D42" s="4">
        <v>183.56</v>
      </c>
    </row>
    <row r="43" spans="1:4" x14ac:dyDescent="0.25">
      <c r="A43" s="30">
        <v>2017</v>
      </c>
      <c r="B43" s="4">
        <v>180.64</v>
      </c>
      <c r="C43" s="4">
        <v>183.04</v>
      </c>
      <c r="D43" s="4">
        <v>176.65</v>
      </c>
    </row>
    <row r="44" spans="1:4" x14ac:dyDescent="0.25">
      <c r="A44" s="30">
        <v>2017</v>
      </c>
      <c r="B44" s="4">
        <v>183.07</v>
      </c>
      <c r="C44" s="4">
        <v>185.94</v>
      </c>
      <c r="D44" s="4">
        <v>178.31</v>
      </c>
    </row>
    <row r="45" spans="1:4" x14ac:dyDescent="0.25">
      <c r="A45" s="30">
        <v>2018</v>
      </c>
      <c r="B45" s="4">
        <v>179.01</v>
      </c>
      <c r="C45" s="4">
        <v>174.46</v>
      </c>
      <c r="D45" s="4">
        <v>186.9</v>
      </c>
    </row>
    <row r="46" spans="1:4" x14ac:dyDescent="0.25">
      <c r="A46" s="30">
        <v>2018</v>
      </c>
      <c r="B46" s="4">
        <v>186.89</v>
      </c>
      <c r="C46" s="4">
        <v>181.12</v>
      </c>
      <c r="D46" s="4">
        <v>196.9</v>
      </c>
    </row>
    <row r="47" spans="1:4" x14ac:dyDescent="0.25">
      <c r="A47" s="30">
        <v>2018</v>
      </c>
      <c r="B47" s="4">
        <v>180.48</v>
      </c>
      <c r="C47" s="4">
        <v>172.72</v>
      </c>
      <c r="D47" s="4">
        <v>193.9</v>
      </c>
    </row>
    <row r="48" spans="1:4" x14ac:dyDescent="0.25">
      <c r="A48" s="30">
        <v>2018</v>
      </c>
      <c r="B48" s="4">
        <v>173.12</v>
      </c>
      <c r="C48" s="4">
        <v>170.11</v>
      </c>
      <c r="D48" s="4">
        <v>178.36</v>
      </c>
    </row>
    <row r="49" spans="1:4" x14ac:dyDescent="0.25">
      <c r="A49" s="30">
        <v>2019</v>
      </c>
      <c r="B49" s="4">
        <v>164.74</v>
      </c>
      <c r="C49" s="4">
        <v>158.72999999999999</v>
      </c>
      <c r="D49" s="4">
        <v>175.31</v>
      </c>
    </row>
    <row r="50" spans="1:4" x14ac:dyDescent="0.25">
      <c r="A50" s="30">
        <v>2019</v>
      </c>
      <c r="B50" s="4">
        <v>164.64</v>
      </c>
      <c r="C50" s="4">
        <v>164.14</v>
      </c>
      <c r="D50" s="4">
        <v>164.94</v>
      </c>
    </row>
    <row r="51" spans="1:4" x14ac:dyDescent="0.25">
      <c r="A51" s="30">
        <v>2019</v>
      </c>
      <c r="B51" s="4">
        <v>165.07</v>
      </c>
      <c r="C51" s="4">
        <v>165.76</v>
      </c>
      <c r="D51" s="4">
        <v>163.13999999999999</v>
      </c>
    </row>
    <row r="52" spans="1:4" x14ac:dyDescent="0.25">
      <c r="A52" s="30">
        <v>2019</v>
      </c>
      <c r="B52" s="4">
        <v>158.06</v>
      </c>
      <c r="C52" s="4">
        <v>156.84</v>
      </c>
      <c r="D52" s="4">
        <v>159.74</v>
      </c>
    </row>
    <row r="53" spans="1:4" x14ac:dyDescent="0.25">
      <c r="A53" s="30">
        <v>2020</v>
      </c>
      <c r="B53" s="4">
        <v>151.36000000000001</v>
      </c>
      <c r="C53" s="4">
        <v>153.33000000000001</v>
      </c>
      <c r="D53" s="4">
        <v>147.38</v>
      </c>
    </row>
    <row r="54" spans="1:4" x14ac:dyDescent="0.25">
      <c r="A54" s="30">
        <v>2020</v>
      </c>
      <c r="B54" s="4">
        <v>110.52</v>
      </c>
      <c r="C54" s="4">
        <v>126.13</v>
      </c>
      <c r="D54" s="4">
        <v>82.36</v>
      </c>
    </row>
    <row r="55" spans="1:4" x14ac:dyDescent="0.25">
      <c r="A55" s="30">
        <v>2020</v>
      </c>
      <c r="B55" s="4">
        <v>120.66</v>
      </c>
      <c r="C55" s="4">
        <v>140.74</v>
      </c>
      <c r="D55" s="4">
        <v>84.49</v>
      </c>
    </row>
    <row r="56" spans="1:4" x14ac:dyDescent="0.25">
      <c r="A56" s="30">
        <v>2020</v>
      </c>
      <c r="B56" s="4">
        <v>126.16</v>
      </c>
      <c r="C56" s="4">
        <v>144.29</v>
      </c>
      <c r="D56" s="4">
        <v>93.45</v>
      </c>
    </row>
    <row r="57" spans="1:4" x14ac:dyDescent="0.25">
      <c r="A57" s="13"/>
    </row>
    <row r="58" spans="1:4" x14ac:dyDescent="0.25">
      <c r="A58" s="11"/>
    </row>
    <row r="59" spans="1:4" x14ac:dyDescent="0.25">
      <c r="A59" s="11"/>
    </row>
    <row r="60" spans="1:4" x14ac:dyDescent="0.25">
      <c r="A60" s="11"/>
    </row>
    <row r="61" spans="1:4" x14ac:dyDescent="0.25">
      <c r="A61" s="11"/>
    </row>
    <row r="62" spans="1:4" x14ac:dyDescent="0.25">
      <c r="A62" s="11"/>
    </row>
    <row r="63" spans="1:4" x14ac:dyDescent="0.25">
      <c r="A63" s="11"/>
    </row>
    <row r="64" spans="1:4"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3"/>
      <c r="B1" s="25" t="s">
        <v>0</v>
      </c>
      <c r="C1" s="4"/>
      <c r="D1" s="4"/>
      <c r="E1" s="4"/>
      <c r="F1" s="4"/>
    </row>
    <row r="2" spans="1:6" x14ac:dyDescent="0.25">
      <c r="A2" s="3"/>
      <c r="B2" s="25" t="s">
        <v>1</v>
      </c>
      <c r="C2" s="4"/>
      <c r="D2" s="4"/>
      <c r="E2" s="4"/>
      <c r="F2" s="4"/>
    </row>
    <row r="3" spans="1:6" x14ac:dyDescent="0.25">
      <c r="A3" s="3"/>
      <c r="B3" s="25" t="s">
        <v>190</v>
      </c>
      <c r="C3" s="4"/>
      <c r="D3" s="4"/>
      <c r="E3" s="4"/>
      <c r="F3" s="4"/>
    </row>
    <row r="4" spans="1:6" x14ac:dyDescent="0.25">
      <c r="A4" s="3" t="s">
        <v>12</v>
      </c>
      <c r="B4" s="4" t="s">
        <v>191</v>
      </c>
      <c r="C4" s="4"/>
      <c r="D4" s="4"/>
      <c r="E4" s="4"/>
      <c r="F4" s="4"/>
    </row>
    <row r="5" spans="1:6" x14ac:dyDescent="0.25">
      <c r="A5" s="3" t="s">
        <v>13</v>
      </c>
      <c r="B5" s="4"/>
      <c r="C5" s="4"/>
      <c r="D5" s="4"/>
      <c r="E5" s="4"/>
      <c r="F5" s="4"/>
    </row>
    <row r="6" spans="1:6" x14ac:dyDescent="0.25">
      <c r="A6" s="3" t="s">
        <v>14</v>
      </c>
      <c r="B6" s="4" t="s">
        <v>192</v>
      </c>
      <c r="C6" s="4"/>
      <c r="D6" s="4"/>
      <c r="E6" s="4"/>
      <c r="F6" s="4"/>
    </row>
    <row r="7" spans="1:6" x14ac:dyDescent="0.25">
      <c r="A7" s="3" t="s">
        <v>15</v>
      </c>
      <c r="B7" s="4" t="s">
        <v>193</v>
      </c>
      <c r="C7" s="4"/>
      <c r="D7" s="4"/>
      <c r="E7" s="4"/>
      <c r="F7" s="4"/>
    </row>
    <row r="8" spans="1:6" x14ac:dyDescent="0.25">
      <c r="A8" s="3" t="s">
        <v>16</v>
      </c>
      <c r="B8" s="4" t="s">
        <v>154</v>
      </c>
      <c r="C8" s="4"/>
      <c r="D8" s="4"/>
      <c r="E8" s="4"/>
      <c r="F8" s="4"/>
    </row>
    <row r="9" spans="1:6" x14ac:dyDescent="0.25">
      <c r="A9" s="3" t="s">
        <v>17</v>
      </c>
      <c r="B9" s="4"/>
      <c r="C9" s="4"/>
      <c r="D9" s="4"/>
      <c r="E9" s="4"/>
      <c r="F9" s="4"/>
    </row>
    <row r="10" spans="1:6" x14ac:dyDescent="0.25">
      <c r="A10" s="3" t="s">
        <v>18</v>
      </c>
      <c r="B10" s="4"/>
      <c r="C10" s="4"/>
      <c r="D10" s="4"/>
      <c r="E10" s="4"/>
      <c r="F10" s="4"/>
    </row>
    <row r="11" spans="1:6" x14ac:dyDescent="0.25">
      <c r="A11" s="1"/>
      <c r="B11" s="4"/>
      <c r="C11" s="4"/>
      <c r="D11" s="4"/>
      <c r="E11" s="4"/>
      <c r="F11" s="4"/>
    </row>
    <row r="12" spans="1:6" x14ac:dyDescent="0.25">
      <c r="A12" s="15"/>
      <c r="B12" s="25" t="s">
        <v>175</v>
      </c>
      <c r="C12" s="25" t="s">
        <v>176</v>
      </c>
      <c r="D12" s="25" t="s">
        <v>194</v>
      </c>
      <c r="E12" s="25" t="s">
        <v>195</v>
      </c>
      <c r="F12" s="25" t="s">
        <v>70</v>
      </c>
    </row>
    <row r="13" spans="1:6" x14ac:dyDescent="0.25">
      <c r="A13" s="15">
        <v>2015</v>
      </c>
      <c r="B13" s="4">
        <v>-1.39</v>
      </c>
      <c r="C13" s="4">
        <v>8.8699999999999992</v>
      </c>
      <c r="D13" s="4">
        <v>-1.02</v>
      </c>
      <c r="E13" s="4">
        <v>6.36</v>
      </c>
      <c r="F13" s="4">
        <v>6.36</v>
      </c>
    </row>
    <row r="14" spans="1:6" x14ac:dyDescent="0.25">
      <c r="A14" s="15">
        <v>2016</v>
      </c>
      <c r="B14" s="4">
        <v>-3.89</v>
      </c>
      <c r="C14" s="4">
        <v>10.53</v>
      </c>
      <c r="D14" s="4">
        <v>1.45</v>
      </c>
      <c r="E14" s="4">
        <v>8.08</v>
      </c>
      <c r="F14" s="4">
        <v>8.08</v>
      </c>
    </row>
    <row r="15" spans="1:6" x14ac:dyDescent="0.25">
      <c r="A15" s="15">
        <v>2017</v>
      </c>
      <c r="B15" s="4">
        <v>-6.15</v>
      </c>
      <c r="C15" s="4">
        <v>10.63</v>
      </c>
      <c r="D15" s="4">
        <v>-0.26</v>
      </c>
      <c r="E15" s="4">
        <v>4.2300000000000004</v>
      </c>
      <c r="F15" s="4">
        <v>4.2300000000000004</v>
      </c>
    </row>
    <row r="16" spans="1:6" x14ac:dyDescent="0.25">
      <c r="A16" s="15">
        <v>2018</v>
      </c>
      <c r="B16" s="4">
        <v>-5.55</v>
      </c>
      <c r="C16" s="4">
        <v>9.0299999999999994</v>
      </c>
      <c r="D16" s="4">
        <v>0.27</v>
      </c>
      <c r="E16" s="4">
        <v>3.75</v>
      </c>
      <c r="F16" s="4">
        <v>3.76</v>
      </c>
    </row>
    <row r="17" spans="1:6" x14ac:dyDescent="0.25">
      <c r="A17" s="15">
        <v>2019</v>
      </c>
      <c r="B17" s="4">
        <v>-3.48</v>
      </c>
      <c r="C17" s="4">
        <v>8.5299999999999994</v>
      </c>
      <c r="D17" s="4">
        <v>1.31</v>
      </c>
      <c r="E17" s="4">
        <v>6.37</v>
      </c>
      <c r="F17" s="4">
        <v>6.38</v>
      </c>
    </row>
    <row r="18" spans="1:6" x14ac:dyDescent="0.25">
      <c r="A18" s="15">
        <v>2020</v>
      </c>
      <c r="B18" s="4">
        <v>-3.07</v>
      </c>
      <c r="C18" s="4">
        <v>2.48</v>
      </c>
      <c r="D18" s="4">
        <v>1.64</v>
      </c>
      <c r="E18" s="4">
        <v>1.05</v>
      </c>
      <c r="F18" s="4">
        <v>1.2</v>
      </c>
    </row>
    <row r="19" spans="1:6" x14ac:dyDescent="0.25">
      <c r="A19" s="15">
        <v>2021</v>
      </c>
      <c r="B19" s="4">
        <v>-4.8</v>
      </c>
      <c r="C19" s="4">
        <v>3.6</v>
      </c>
      <c r="D19" s="4">
        <v>1</v>
      </c>
      <c r="E19" s="4">
        <v>-0.2</v>
      </c>
      <c r="F19" s="4">
        <v>0.1</v>
      </c>
    </row>
    <row r="20" spans="1:6" x14ac:dyDescent="0.25">
      <c r="A20" s="15">
        <v>2022</v>
      </c>
      <c r="B20" s="4">
        <v>-6.14</v>
      </c>
      <c r="C20" s="4">
        <v>7.6</v>
      </c>
      <c r="D20" s="4">
        <v>0.3</v>
      </c>
      <c r="E20" s="4">
        <v>1.77</v>
      </c>
      <c r="F20" s="4">
        <v>1.24</v>
      </c>
    </row>
    <row r="21" spans="1:6" x14ac:dyDescent="0.25">
      <c r="A21" s="15">
        <v>2023</v>
      </c>
      <c r="B21" s="4">
        <v>-6.69</v>
      </c>
      <c r="C21" s="4">
        <v>8.17</v>
      </c>
      <c r="D21" s="4">
        <v>-0.06</v>
      </c>
      <c r="E21" s="4">
        <v>1.41</v>
      </c>
      <c r="F21" s="4">
        <v>1.04</v>
      </c>
    </row>
    <row r="22" spans="1:6" x14ac:dyDescent="0.25">
      <c r="A22" s="3"/>
    </row>
    <row r="23" spans="1:6" x14ac:dyDescent="0.25">
      <c r="A23" s="1"/>
    </row>
    <row r="24" spans="1:6" x14ac:dyDescent="0.25">
      <c r="A24" s="1"/>
    </row>
    <row r="25" spans="1:6" x14ac:dyDescent="0.25">
      <c r="A25" s="1"/>
    </row>
    <row r="26" spans="1:6" x14ac:dyDescent="0.25">
      <c r="A26" s="1"/>
    </row>
    <row r="27" spans="1:6" x14ac:dyDescent="0.25">
      <c r="A27" s="1"/>
    </row>
    <row r="28" spans="1:6" x14ac:dyDescent="0.25">
      <c r="A28" s="1"/>
    </row>
    <row r="29" spans="1:6" x14ac:dyDescent="0.25">
      <c r="A29" s="1"/>
    </row>
    <row r="30" spans="1:6" x14ac:dyDescent="0.25">
      <c r="A30" s="1"/>
    </row>
    <row r="31" spans="1:6" x14ac:dyDescent="0.25">
      <c r="A31" s="1"/>
    </row>
    <row r="32" spans="1:6"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25" t="s">
        <v>0</v>
      </c>
      <c r="C1" s="4"/>
    </row>
    <row r="2" spans="1:3" x14ac:dyDescent="0.25">
      <c r="A2" s="2"/>
      <c r="B2" s="25" t="s">
        <v>1</v>
      </c>
      <c r="C2" s="4"/>
    </row>
    <row r="3" spans="1:3" x14ac:dyDescent="0.25">
      <c r="A3" s="2"/>
      <c r="B3" s="25" t="s">
        <v>197</v>
      </c>
      <c r="C3" s="4"/>
    </row>
    <row r="4" spans="1:3" x14ac:dyDescent="0.25">
      <c r="A4" s="2"/>
      <c r="B4" s="4" t="s">
        <v>198</v>
      </c>
      <c r="C4" s="4"/>
    </row>
    <row r="5" spans="1:3" x14ac:dyDescent="0.25">
      <c r="A5" s="2"/>
      <c r="B5" s="4" t="s">
        <v>199</v>
      </c>
      <c r="C5" s="4"/>
    </row>
    <row r="6" spans="1:3" x14ac:dyDescent="0.25">
      <c r="A6" s="2"/>
      <c r="B6" s="4" t="s">
        <v>200</v>
      </c>
      <c r="C6" s="4"/>
    </row>
    <row r="7" spans="1:3" x14ac:dyDescent="0.25">
      <c r="A7" s="2"/>
      <c r="B7" s="4" t="s">
        <v>6</v>
      </c>
      <c r="C7" s="4"/>
    </row>
    <row r="8" spans="1:3" x14ac:dyDescent="0.25">
      <c r="A8" s="2"/>
      <c r="B8" s="4" t="s">
        <v>201</v>
      </c>
      <c r="C8" s="4"/>
    </row>
    <row r="9" spans="1:3" x14ac:dyDescent="0.25">
      <c r="A9" s="2"/>
      <c r="B9" s="4"/>
      <c r="C9" s="4"/>
    </row>
    <row r="10" spans="1:3" x14ac:dyDescent="0.25">
      <c r="A10" s="2"/>
      <c r="B10" s="4"/>
      <c r="C10" s="4"/>
    </row>
    <row r="11" spans="1:3" x14ac:dyDescent="0.25">
      <c r="A11" s="2"/>
      <c r="B11" s="4"/>
      <c r="C11" s="4"/>
    </row>
    <row r="12" spans="1:3" x14ac:dyDescent="0.25">
      <c r="A12" s="2"/>
      <c r="B12" s="25" t="s">
        <v>70</v>
      </c>
      <c r="C12" s="25" t="s">
        <v>69</v>
      </c>
    </row>
    <row r="13" spans="1:3" x14ac:dyDescent="0.25">
      <c r="A13" s="15" t="s">
        <v>202</v>
      </c>
      <c r="B13" s="4">
        <v>6.21</v>
      </c>
      <c r="C13" s="4">
        <v>4.74</v>
      </c>
    </row>
    <row r="14" spans="1:3" x14ac:dyDescent="0.25">
      <c r="A14" s="15" t="s">
        <v>203</v>
      </c>
      <c r="B14" s="4">
        <v>-7.6</v>
      </c>
      <c r="C14" s="4">
        <v>-6.94</v>
      </c>
    </row>
    <row r="15" spans="1:3" x14ac:dyDescent="0.25">
      <c r="A15" s="15" t="s">
        <v>204</v>
      </c>
      <c r="B15" s="4">
        <v>-7.31</v>
      </c>
      <c r="C15" s="4">
        <v>-7.09</v>
      </c>
    </row>
    <row r="16" spans="1:3" x14ac:dyDescent="0.25">
      <c r="A16" s="15" t="s">
        <v>205</v>
      </c>
      <c r="B16" s="4">
        <v>2.59</v>
      </c>
      <c r="C16" s="4">
        <v>3.84</v>
      </c>
    </row>
    <row r="17" spans="1:3" x14ac:dyDescent="0.25">
      <c r="A17" s="15" t="s">
        <v>206</v>
      </c>
      <c r="B17" s="4">
        <v>2.48</v>
      </c>
      <c r="C17" s="4">
        <v>4.82</v>
      </c>
    </row>
    <row r="18" spans="1:3" x14ac:dyDescent="0.25">
      <c r="A18" s="2"/>
    </row>
    <row r="19" spans="1:3" x14ac:dyDescent="0.25">
      <c r="A19" s="2"/>
    </row>
    <row r="20" spans="1:3" x14ac:dyDescent="0.25">
      <c r="A20" s="2"/>
    </row>
    <row r="21" spans="1:3" x14ac:dyDescent="0.25">
      <c r="A21" s="2"/>
    </row>
    <row r="22" spans="1:3" x14ac:dyDescent="0.25">
      <c r="A22" s="2"/>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3"/>
      <c r="B1" s="25" t="s">
        <v>0</v>
      </c>
      <c r="C1" s="4"/>
      <c r="D1" s="4"/>
      <c r="E1" s="4"/>
      <c r="F1" s="4"/>
      <c r="G1" s="4"/>
    </row>
    <row r="2" spans="1:8" x14ac:dyDescent="0.25">
      <c r="A2" s="13"/>
      <c r="B2" s="25" t="s">
        <v>1</v>
      </c>
      <c r="C2" s="4"/>
      <c r="D2" s="4"/>
      <c r="E2" s="4"/>
      <c r="F2" s="4"/>
      <c r="G2" s="4"/>
    </row>
    <row r="3" spans="1:8" x14ac:dyDescent="0.25">
      <c r="A3" s="13"/>
      <c r="B3" s="25" t="s">
        <v>208</v>
      </c>
      <c r="C3" s="4"/>
      <c r="D3" s="4"/>
      <c r="E3" s="4"/>
      <c r="F3" s="4"/>
      <c r="G3" s="4"/>
    </row>
    <row r="4" spans="1:8" x14ac:dyDescent="0.25">
      <c r="A4" s="13" t="s">
        <v>163</v>
      </c>
      <c r="B4" s="4" t="s">
        <v>209</v>
      </c>
      <c r="C4" s="4"/>
      <c r="D4" s="4"/>
      <c r="E4" s="4"/>
      <c r="F4" s="4"/>
      <c r="G4" s="4"/>
    </row>
    <row r="5" spans="1:8" x14ac:dyDescent="0.25">
      <c r="A5" s="13" t="s">
        <v>164</v>
      </c>
      <c r="B5" s="4" t="s">
        <v>4</v>
      </c>
      <c r="C5" s="4"/>
      <c r="D5" s="4"/>
      <c r="E5" s="4"/>
      <c r="F5" s="4"/>
      <c r="G5" s="4"/>
    </row>
    <row r="6" spans="1:8" x14ac:dyDescent="0.25">
      <c r="A6" s="13" t="s">
        <v>165</v>
      </c>
      <c r="B6" s="4" t="s">
        <v>210</v>
      </c>
      <c r="C6" s="4"/>
      <c r="D6" s="4"/>
      <c r="E6" s="4"/>
      <c r="F6" s="4"/>
      <c r="G6" s="4"/>
    </row>
    <row r="7" spans="1:8" x14ac:dyDescent="0.25">
      <c r="A7" s="13" t="s">
        <v>166</v>
      </c>
      <c r="B7" s="4" t="s">
        <v>6</v>
      </c>
      <c r="C7" s="4"/>
      <c r="D7" s="4"/>
      <c r="E7" s="4"/>
      <c r="F7" s="4"/>
      <c r="G7" s="4"/>
    </row>
    <row r="8" spans="1:8" x14ac:dyDescent="0.25">
      <c r="A8" s="13" t="s">
        <v>16</v>
      </c>
      <c r="B8" s="4" t="s">
        <v>47</v>
      </c>
      <c r="C8" s="4"/>
      <c r="D8" s="4"/>
      <c r="E8" s="4"/>
      <c r="F8" s="4"/>
      <c r="G8" s="4"/>
    </row>
    <row r="9" spans="1:8" x14ac:dyDescent="0.25">
      <c r="A9" s="13" t="s">
        <v>17</v>
      </c>
      <c r="B9" s="4"/>
      <c r="C9" s="4"/>
      <c r="D9" s="4"/>
      <c r="E9" s="4"/>
      <c r="F9" s="4"/>
      <c r="G9" s="4"/>
    </row>
    <row r="10" spans="1:8" x14ac:dyDescent="0.25">
      <c r="A10" s="13" t="s">
        <v>18</v>
      </c>
      <c r="B10" s="4"/>
      <c r="C10" s="4"/>
      <c r="D10" s="4"/>
      <c r="E10" s="4"/>
      <c r="F10" s="4"/>
      <c r="G10" s="4"/>
    </row>
    <row r="11" spans="1:8" x14ac:dyDescent="0.25">
      <c r="A11" s="13"/>
      <c r="B11" s="4"/>
      <c r="C11" s="4"/>
      <c r="D11" s="4"/>
      <c r="E11" s="4"/>
      <c r="F11" s="4"/>
      <c r="G11" s="4"/>
    </row>
    <row r="12" spans="1:8" x14ac:dyDescent="0.25">
      <c r="A12" s="13"/>
      <c r="B12" s="25" t="s">
        <v>211</v>
      </c>
      <c r="C12" s="25" t="s">
        <v>212</v>
      </c>
      <c r="D12" s="25" t="s">
        <v>213</v>
      </c>
      <c r="E12" s="25" t="s">
        <v>214</v>
      </c>
      <c r="F12" s="25" t="s">
        <v>215</v>
      </c>
      <c r="G12" s="25" t="s">
        <v>216</v>
      </c>
      <c r="H12" s="26"/>
    </row>
    <row r="13" spans="1:8" x14ac:dyDescent="0.25">
      <c r="A13" s="32" t="s">
        <v>217</v>
      </c>
      <c r="B13" s="4">
        <v>6.88</v>
      </c>
      <c r="C13" s="4">
        <v>2.97</v>
      </c>
      <c r="D13" s="4">
        <v>0.97</v>
      </c>
      <c r="E13" s="4">
        <v>1.63</v>
      </c>
      <c r="F13" s="4">
        <v>0.74</v>
      </c>
      <c r="G13" s="4">
        <v>0.56999999999999995</v>
      </c>
    </row>
    <row r="14" spans="1:8" x14ac:dyDescent="0.25">
      <c r="A14" s="32" t="s">
        <v>218</v>
      </c>
      <c r="B14" s="4">
        <v>5.44</v>
      </c>
      <c r="C14" s="4">
        <v>2.63</v>
      </c>
      <c r="D14" s="4">
        <v>0.94</v>
      </c>
      <c r="E14" s="4">
        <v>1.2</v>
      </c>
      <c r="F14" s="4">
        <v>0.92</v>
      </c>
      <c r="G14" s="4">
        <v>-0.62</v>
      </c>
    </row>
    <row r="15" spans="1:8" x14ac:dyDescent="0.25">
      <c r="A15" s="32" t="s">
        <v>219</v>
      </c>
      <c r="B15" s="4">
        <v>2.52</v>
      </c>
      <c r="C15" s="4">
        <v>2.31</v>
      </c>
      <c r="D15" s="4">
        <v>1.1000000000000001</v>
      </c>
      <c r="E15" s="4">
        <v>-1.35</v>
      </c>
      <c r="F15" s="4">
        <v>-1.19</v>
      </c>
      <c r="G15" s="4">
        <v>2.2999999999999998</v>
      </c>
    </row>
    <row r="16" spans="1:8" x14ac:dyDescent="0.25">
      <c r="A16" s="32" t="s">
        <v>220</v>
      </c>
      <c r="B16" s="4">
        <v>4.37</v>
      </c>
      <c r="C16" s="4">
        <v>1.81</v>
      </c>
      <c r="D16" s="4">
        <v>1.46</v>
      </c>
      <c r="E16" s="4">
        <v>-0.24</v>
      </c>
      <c r="F16" s="4">
        <v>1.1299999999999999</v>
      </c>
      <c r="G16" s="4">
        <v>-0.11</v>
      </c>
    </row>
    <row r="17" spans="1:7" x14ac:dyDescent="0.25">
      <c r="A17" s="32" t="s">
        <v>221</v>
      </c>
      <c r="B17" s="4">
        <v>0.34</v>
      </c>
      <c r="C17" s="4">
        <v>1.35</v>
      </c>
      <c r="D17" s="4">
        <v>1.01</v>
      </c>
      <c r="E17" s="4">
        <v>-3.32</v>
      </c>
      <c r="F17" s="4">
        <v>-3.09</v>
      </c>
      <c r="G17" s="4">
        <v>4.1500000000000004</v>
      </c>
    </row>
    <row r="18" spans="1:7" x14ac:dyDescent="0.25">
      <c r="A18" s="32" t="s">
        <v>222</v>
      </c>
      <c r="B18" s="4">
        <v>3.25</v>
      </c>
      <c r="C18" s="4">
        <v>0.62</v>
      </c>
      <c r="D18" s="4">
        <v>1.03</v>
      </c>
      <c r="E18" s="4">
        <v>-1.42</v>
      </c>
      <c r="F18" s="4">
        <v>1.05</v>
      </c>
      <c r="G18" s="4">
        <v>2.12</v>
      </c>
    </row>
    <row r="19" spans="1:7" x14ac:dyDescent="0.25">
      <c r="A19" s="32" t="s">
        <v>223</v>
      </c>
      <c r="B19" s="4">
        <v>1.72</v>
      </c>
      <c r="C19" s="4">
        <v>1.27</v>
      </c>
      <c r="D19" s="4">
        <v>0.95</v>
      </c>
      <c r="E19" s="4">
        <v>1.33</v>
      </c>
      <c r="F19" s="4">
        <v>1.17</v>
      </c>
      <c r="G19" s="4">
        <v>-2.89</v>
      </c>
    </row>
    <row r="20" spans="1:7" x14ac:dyDescent="0.25">
      <c r="A20" s="32" t="s">
        <v>224</v>
      </c>
      <c r="B20" s="4">
        <v>4.8499999999999996</v>
      </c>
      <c r="C20" s="4">
        <v>0.57999999999999996</v>
      </c>
      <c r="D20" s="4">
        <v>0.82</v>
      </c>
      <c r="E20" s="4">
        <v>-0.09</v>
      </c>
      <c r="F20" s="4">
        <v>-0.91</v>
      </c>
      <c r="G20" s="4">
        <v>4.45</v>
      </c>
    </row>
    <row r="21" spans="1:7" x14ac:dyDescent="0.25">
      <c r="A21" s="32" t="s">
        <v>225</v>
      </c>
      <c r="B21" s="4">
        <v>-1.86</v>
      </c>
      <c r="C21" s="4">
        <v>0.63</v>
      </c>
      <c r="D21" s="4">
        <v>0.75</v>
      </c>
      <c r="E21" s="4">
        <v>0.9</v>
      </c>
      <c r="F21" s="4">
        <v>1.02</v>
      </c>
      <c r="G21" s="4">
        <v>-5.24</v>
      </c>
    </row>
    <row r="22" spans="1:7" x14ac:dyDescent="0.25">
      <c r="A22" s="32" t="s">
        <v>226</v>
      </c>
      <c r="B22" s="4">
        <v>-10.1</v>
      </c>
      <c r="C22" s="4">
        <v>-4.45</v>
      </c>
      <c r="D22" s="4">
        <v>0.81</v>
      </c>
      <c r="E22" s="4">
        <v>-3.11</v>
      </c>
      <c r="F22" s="4">
        <v>0.21</v>
      </c>
      <c r="G22" s="4">
        <v>-3.54</v>
      </c>
    </row>
    <row r="23" spans="1:7" x14ac:dyDescent="0.25">
      <c r="A23" s="32" t="s">
        <v>227</v>
      </c>
      <c r="B23" s="4">
        <v>-9.1</v>
      </c>
      <c r="C23" s="4">
        <v>-1.03</v>
      </c>
      <c r="D23" s="4">
        <v>0.74</v>
      </c>
      <c r="E23" s="4">
        <v>-2.27</v>
      </c>
      <c r="F23" s="4">
        <v>1.06</v>
      </c>
      <c r="G23" s="4">
        <v>-7.49</v>
      </c>
    </row>
    <row r="24" spans="1:7" x14ac:dyDescent="0.25">
      <c r="A24" s="32" t="s">
        <v>228</v>
      </c>
      <c r="B24" s="4">
        <v>-5.05</v>
      </c>
      <c r="C24" s="4">
        <v>-1.53</v>
      </c>
      <c r="D24" s="4">
        <v>0.68</v>
      </c>
      <c r="E24" s="4">
        <v>-0.94</v>
      </c>
      <c r="F24" s="4">
        <v>-0.16</v>
      </c>
      <c r="G24" s="4">
        <v>-3.19</v>
      </c>
    </row>
    <row r="25" spans="1:7" x14ac:dyDescent="0.25">
      <c r="A25" s="31"/>
    </row>
    <row r="26" spans="1:7" x14ac:dyDescent="0.25">
      <c r="A26" s="31"/>
    </row>
    <row r="27" spans="1:7" x14ac:dyDescent="0.25">
      <c r="A27" s="31"/>
    </row>
    <row r="28" spans="1:7" x14ac:dyDescent="0.25">
      <c r="A28" s="13"/>
    </row>
    <row r="29" spans="1:7" x14ac:dyDescent="0.25">
      <c r="A29" s="13"/>
    </row>
    <row r="30" spans="1:7" x14ac:dyDescent="0.25">
      <c r="A30" s="13"/>
    </row>
    <row r="31" spans="1:7" x14ac:dyDescent="0.25">
      <c r="A31" s="13"/>
    </row>
    <row r="32" spans="1:7"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3"/>
      <c r="B1" s="25" t="s">
        <v>0</v>
      </c>
      <c r="C1" s="4"/>
    </row>
    <row r="2" spans="1:3" x14ac:dyDescent="0.25">
      <c r="A2" s="13"/>
      <c r="B2" s="25" t="s">
        <v>1</v>
      </c>
      <c r="C2" s="4"/>
    </row>
    <row r="3" spans="1:3" x14ac:dyDescent="0.25">
      <c r="A3" s="13"/>
      <c r="B3" s="25" t="s">
        <v>230</v>
      </c>
      <c r="C3" s="4"/>
    </row>
    <row r="4" spans="1:3" x14ac:dyDescent="0.25">
      <c r="A4" s="13" t="s">
        <v>163</v>
      </c>
      <c r="B4" s="4" t="s">
        <v>231</v>
      </c>
      <c r="C4" s="4"/>
    </row>
    <row r="5" spans="1:3" x14ac:dyDescent="0.25">
      <c r="A5" s="13" t="s">
        <v>164</v>
      </c>
      <c r="B5" s="4"/>
      <c r="C5" s="4"/>
    </row>
    <row r="6" spans="1:3" x14ac:dyDescent="0.25">
      <c r="A6" s="13" t="s">
        <v>165</v>
      </c>
      <c r="B6" s="4" t="s">
        <v>232</v>
      </c>
      <c r="C6" s="4"/>
    </row>
    <row r="7" spans="1:3" x14ac:dyDescent="0.25">
      <c r="A7" s="13" t="s">
        <v>166</v>
      </c>
      <c r="B7" s="4" t="s">
        <v>6</v>
      </c>
      <c r="C7" s="4"/>
    </row>
    <row r="8" spans="1:3" x14ac:dyDescent="0.25">
      <c r="A8" s="13" t="s">
        <v>16</v>
      </c>
      <c r="B8" s="4" t="s">
        <v>47</v>
      </c>
      <c r="C8" s="4"/>
    </row>
    <row r="9" spans="1:3" x14ac:dyDescent="0.25">
      <c r="A9" s="13" t="s">
        <v>17</v>
      </c>
      <c r="B9" s="4"/>
      <c r="C9" s="4"/>
    </row>
    <row r="10" spans="1:3" x14ac:dyDescent="0.25">
      <c r="A10" s="13" t="s">
        <v>18</v>
      </c>
      <c r="B10" s="4"/>
      <c r="C10" s="4"/>
    </row>
    <row r="11" spans="1:3" x14ac:dyDescent="0.25">
      <c r="A11" s="13"/>
      <c r="B11" s="4"/>
      <c r="C11" s="4"/>
    </row>
    <row r="12" spans="1:3" x14ac:dyDescent="0.25">
      <c r="A12" s="17"/>
      <c r="B12" s="4"/>
      <c r="C12" s="4"/>
    </row>
    <row r="13" spans="1:3" x14ac:dyDescent="0.25">
      <c r="A13" s="17" t="s">
        <v>233</v>
      </c>
      <c r="B13" s="4">
        <v>3.04</v>
      </c>
      <c r="C13" s="4"/>
    </row>
    <row r="14" spans="1:3" x14ac:dyDescent="0.25">
      <c r="A14" s="17" t="s">
        <v>234</v>
      </c>
      <c r="B14" s="4">
        <v>2.57</v>
      </c>
      <c r="C14" s="4"/>
    </row>
    <row r="15" spans="1:3" x14ac:dyDescent="0.25">
      <c r="A15" s="17" t="s">
        <v>235</v>
      </c>
      <c r="B15" s="4">
        <v>1.82</v>
      </c>
      <c r="C15" s="4"/>
    </row>
    <row r="16" spans="1:3" x14ac:dyDescent="0.25">
      <c r="A16" s="17" t="s">
        <v>236</v>
      </c>
      <c r="B16" s="4">
        <v>1.77</v>
      </c>
      <c r="C16" s="4"/>
    </row>
    <row r="17" spans="1:3" x14ac:dyDescent="0.25">
      <c r="A17" s="17" t="s">
        <v>237</v>
      </c>
      <c r="B17" s="4">
        <v>-2.92</v>
      </c>
      <c r="C17" s="4"/>
    </row>
    <row r="18" spans="1:3" x14ac:dyDescent="0.25">
      <c r="A18" s="17" t="s">
        <v>238</v>
      </c>
      <c r="B18" s="4">
        <v>-4.84</v>
      </c>
      <c r="C18" s="4"/>
    </row>
    <row r="19" spans="1:3" x14ac:dyDescent="0.25">
      <c r="A19" s="17" t="s">
        <v>239</v>
      </c>
      <c r="B19" s="4">
        <v>-6.64</v>
      </c>
      <c r="C19" s="4"/>
    </row>
    <row r="20" spans="1:3" x14ac:dyDescent="0.25">
      <c r="A20" s="17" t="s">
        <v>240</v>
      </c>
      <c r="B20" s="4">
        <v>-6.68</v>
      </c>
      <c r="C20" s="4"/>
    </row>
    <row r="21" spans="1:3" x14ac:dyDescent="0.25">
      <c r="A21" s="17" t="s">
        <v>241</v>
      </c>
      <c r="B21" s="4">
        <v>-7.14</v>
      </c>
      <c r="C21" s="4"/>
    </row>
    <row r="22" spans="1:3" x14ac:dyDescent="0.25">
      <c r="A22" s="17" t="s">
        <v>242</v>
      </c>
      <c r="B22" s="4">
        <v>-7.45</v>
      </c>
      <c r="C22" s="4"/>
    </row>
    <row r="23" spans="1:3" x14ac:dyDescent="0.25">
      <c r="A23" s="17" t="s">
        <v>243</v>
      </c>
      <c r="B23" s="4">
        <v>-12.86</v>
      </c>
      <c r="C23" s="4"/>
    </row>
    <row r="24" spans="1:3" x14ac:dyDescent="0.25">
      <c r="A24" s="17" t="s">
        <v>244</v>
      </c>
      <c r="B24" s="4">
        <v>-23.4</v>
      </c>
      <c r="C24" s="4"/>
    </row>
    <row r="25" spans="1:3" x14ac:dyDescent="0.25">
      <c r="A25" s="17" t="s">
        <v>245</v>
      </c>
      <c r="B25" s="4">
        <v>-50.14</v>
      </c>
      <c r="C25" s="4"/>
    </row>
    <row r="26" spans="1:3" x14ac:dyDescent="0.25">
      <c r="A26" s="17" t="s">
        <v>246</v>
      </c>
      <c r="B26" s="4">
        <v>-61.62</v>
      </c>
      <c r="C26" s="4"/>
    </row>
    <row r="27" spans="1:3" x14ac:dyDescent="0.25">
      <c r="A27" s="17" t="s">
        <v>247</v>
      </c>
      <c r="B27" s="4">
        <v>-74.23</v>
      </c>
      <c r="C27" s="4"/>
    </row>
    <row r="28" spans="1:3" x14ac:dyDescent="0.25">
      <c r="A28" s="16"/>
    </row>
    <row r="29" spans="1:3" x14ac:dyDescent="0.25">
      <c r="A29" s="16"/>
    </row>
    <row r="30" spans="1:3" x14ac:dyDescent="0.25">
      <c r="A30" s="16"/>
    </row>
    <row r="31" spans="1:3" x14ac:dyDescent="0.25">
      <c r="A31" s="16"/>
    </row>
    <row r="32" spans="1:3"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3"/>
      <c r="B1" s="25" t="s">
        <v>0</v>
      </c>
      <c r="C1" s="4"/>
      <c r="D1" s="4"/>
      <c r="E1" s="4"/>
      <c r="F1" s="4"/>
      <c r="G1" s="4"/>
      <c r="H1" s="4"/>
    </row>
    <row r="2" spans="1:8" x14ac:dyDescent="0.25">
      <c r="A2" s="3"/>
      <c r="B2" s="25" t="s">
        <v>1</v>
      </c>
      <c r="C2" s="4"/>
      <c r="D2" s="4"/>
      <c r="E2" s="4"/>
      <c r="F2" s="4"/>
      <c r="G2" s="4"/>
      <c r="H2" s="4"/>
    </row>
    <row r="3" spans="1:8" x14ac:dyDescent="0.25">
      <c r="A3" s="3"/>
      <c r="B3" s="25" t="s">
        <v>249</v>
      </c>
      <c r="C3" s="4"/>
      <c r="D3" s="4"/>
      <c r="E3" s="4"/>
      <c r="F3" s="4"/>
      <c r="G3" s="4"/>
      <c r="H3" s="4"/>
    </row>
    <row r="4" spans="1:8" x14ac:dyDescent="0.25">
      <c r="A4" s="3" t="s">
        <v>12</v>
      </c>
      <c r="B4" s="4" t="s">
        <v>250</v>
      </c>
      <c r="C4" s="4"/>
      <c r="D4" s="4"/>
      <c r="E4" s="4"/>
      <c r="F4" s="4"/>
      <c r="G4" s="4"/>
      <c r="H4" s="4"/>
    </row>
    <row r="5" spans="1:8" x14ac:dyDescent="0.25">
      <c r="A5" s="3" t="s">
        <v>13</v>
      </c>
      <c r="B5" s="4"/>
      <c r="C5" s="4"/>
      <c r="D5" s="4"/>
      <c r="E5" s="4"/>
      <c r="F5" s="4"/>
      <c r="G5" s="4"/>
      <c r="H5" s="4"/>
    </row>
    <row r="6" spans="1:8" x14ac:dyDescent="0.25">
      <c r="A6" s="3" t="s">
        <v>14</v>
      </c>
      <c r="B6" s="4" t="s">
        <v>251</v>
      </c>
      <c r="C6" s="4"/>
      <c r="D6" s="4"/>
      <c r="E6" s="4"/>
      <c r="F6" s="4"/>
      <c r="G6" s="4"/>
      <c r="H6" s="4"/>
    </row>
    <row r="7" spans="1:8" x14ac:dyDescent="0.25">
      <c r="A7" s="3" t="s">
        <v>15</v>
      </c>
      <c r="B7" s="4" t="s">
        <v>6</v>
      </c>
      <c r="C7" s="4"/>
      <c r="D7" s="4"/>
      <c r="E7" s="4"/>
      <c r="F7" s="4"/>
      <c r="G7" s="4"/>
      <c r="H7" s="4"/>
    </row>
    <row r="8" spans="1:8" x14ac:dyDescent="0.25">
      <c r="A8" s="3" t="s">
        <v>16</v>
      </c>
      <c r="B8" s="4" t="s">
        <v>47</v>
      </c>
      <c r="C8" s="4"/>
      <c r="D8" s="4"/>
      <c r="E8" s="4"/>
      <c r="F8" s="4"/>
      <c r="G8" s="4"/>
      <c r="H8" s="4"/>
    </row>
    <row r="9" spans="1:8" x14ac:dyDescent="0.25">
      <c r="A9" s="3" t="s">
        <v>17</v>
      </c>
      <c r="B9" s="4"/>
      <c r="C9" s="4"/>
      <c r="D9" s="4"/>
      <c r="E9" s="4"/>
      <c r="F9" s="4"/>
      <c r="G9" s="4"/>
      <c r="H9" s="4"/>
    </row>
    <row r="10" spans="1:8" x14ac:dyDescent="0.25">
      <c r="A10" s="3" t="str">
        <f>[1]Hjálp!A7</f>
        <v>Ath.</v>
      </c>
      <c r="B10" s="4"/>
      <c r="C10" s="4"/>
      <c r="D10" s="4"/>
      <c r="E10" s="4"/>
      <c r="F10" s="4"/>
      <c r="G10" s="4"/>
      <c r="H10" s="4"/>
    </row>
    <row r="11" spans="1:8" x14ac:dyDescent="0.25">
      <c r="A11" s="2"/>
      <c r="B11" s="4"/>
      <c r="C11" s="4"/>
      <c r="D11" s="4"/>
      <c r="E11" s="4"/>
      <c r="F11" s="4"/>
      <c r="G11" s="4"/>
      <c r="H11" s="4"/>
    </row>
    <row r="12" spans="1:8" x14ac:dyDescent="0.25">
      <c r="A12" s="18"/>
      <c r="B12" s="25" t="s">
        <v>212</v>
      </c>
      <c r="C12" s="25" t="s">
        <v>213</v>
      </c>
      <c r="D12" s="25" t="s">
        <v>214</v>
      </c>
      <c r="E12" s="25" t="s">
        <v>215</v>
      </c>
      <c r="F12" s="25" t="s">
        <v>216</v>
      </c>
      <c r="G12" s="25" t="s">
        <v>211</v>
      </c>
      <c r="H12" s="25" t="s">
        <v>70</v>
      </c>
    </row>
    <row r="13" spans="1:8" x14ac:dyDescent="0.25">
      <c r="A13" s="9">
        <v>2015</v>
      </c>
      <c r="B13" s="4">
        <v>2.35</v>
      </c>
      <c r="C13" s="4">
        <v>-0.02</v>
      </c>
      <c r="D13" s="4">
        <v>3.69</v>
      </c>
      <c r="E13" s="4">
        <v>-7.0000000000000007E-2</v>
      </c>
      <c r="F13" s="4">
        <v>-1.5</v>
      </c>
      <c r="G13" s="4">
        <v>4.4400000000000004</v>
      </c>
      <c r="H13" s="4">
        <v>4.4400000000000004</v>
      </c>
    </row>
    <row r="14" spans="1:8" x14ac:dyDescent="0.25">
      <c r="A14" s="9">
        <v>2016</v>
      </c>
      <c r="B14" s="4">
        <v>3.35</v>
      </c>
      <c r="C14" s="4">
        <v>0.2</v>
      </c>
      <c r="D14" s="4">
        <v>3.48</v>
      </c>
      <c r="E14" s="4">
        <v>7.0000000000000007E-2</v>
      </c>
      <c r="F14" s="4">
        <v>-0.79</v>
      </c>
      <c r="G14" s="4">
        <v>6.3</v>
      </c>
      <c r="H14" s="4">
        <v>6.3</v>
      </c>
    </row>
    <row r="15" spans="1:8" x14ac:dyDescent="0.25">
      <c r="A15" s="9">
        <v>2017</v>
      </c>
      <c r="B15" s="4">
        <v>3.92</v>
      </c>
      <c r="C15" s="4">
        <v>0.67</v>
      </c>
      <c r="D15" s="4">
        <v>2.21</v>
      </c>
      <c r="E15" s="4">
        <v>-0.19</v>
      </c>
      <c r="F15" s="4">
        <v>-2.42</v>
      </c>
      <c r="G15" s="4">
        <v>4.1900000000000004</v>
      </c>
      <c r="H15" s="4">
        <v>4.16</v>
      </c>
    </row>
    <row r="16" spans="1:8" x14ac:dyDescent="0.25">
      <c r="A16" s="9">
        <v>2018</v>
      </c>
      <c r="B16" s="4">
        <v>2.41</v>
      </c>
      <c r="C16" s="4">
        <v>1.1200000000000001</v>
      </c>
      <c r="D16" s="4">
        <v>0.25</v>
      </c>
      <c r="E16" s="4">
        <v>0.36</v>
      </c>
      <c r="F16" s="4">
        <v>0.56999999999999995</v>
      </c>
      <c r="G16" s="4">
        <v>4.71</v>
      </c>
      <c r="H16" s="4">
        <v>4.5599999999999996</v>
      </c>
    </row>
    <row r="17" spans="1:8" x14ac:dyDescent="0.25">
      <c r="A17" s="9">
        <v>2019</v>
      </c>
      <c r="B17" s="4">
        <v>0.95</v>
      </c>
      <c r="C17" s="4">
        <v>0.95</v>
      </c>
      <c r="D17" s="4">
        <v>-0.81</v>
      </c>
      <c r="E17" s="4">
        <v>-0.38</v>
      </c>
      <c r="F17" s="4">
        <v>1.85</v>
      </c>
      <c r="G17" s="4">
        <v>2.57</v>
      </c>
      <c r="H17" s="4">
        <v>1.93</v>
      </c>
    </row>
    <row r="18" spans="1:8" x14ac:dyDescent="0.25">
      <c r="A18" s="9">
        <v>2020</v>
      </c>
      <c r="B18" s="4">
        <v>-1.63</v>
      </c>
      <c r="C18" s="4">
        <v>0.75</v>
      </c>
      <c r="D18" s="4">
        <v>-1.41</v>
      </c>
      <c r="E18" s="4">
        <v>0.52</v>
      </c>
      <c r="F18" s="4">
        <v>-4.87</v>
      </c>
      <c r="G18" s="4">
        <v>-6.65</v>
      </c>
      <c r="H18" s="4">
        <v>-7.68</v>
      </c>
    </row>
    <row r="19" spans="1:8" x14ac:dyDescent="0.25">
      <c r="A19" s="9">
        <v>2021</v>
      </c>
      <c r="B19" s="4">
        <v>2.67</v>
      </c>
      <c r="C19" s="4">
        <v>0.41</v>
      </c>
      <c r="D19" s="4">
        <v>1.02</v>
      </c>
      <c r="E19" s="4">
        <v>-0.54</v>
      </c>
      <c r="F19" s="4">
        <v>-0.48</v>
      </c>
      <c r="G19" s="4">
        <v>3.09</v>
      </c>
      <c r="H19" s="4">
        <v>2.4900000000000002</v>
      </c>
    </row>
    <row r="20" spans="1:8" x14ac:dyDescent="0.25">
      <c r="A20" s="9">
        <v>2022</v>
      </c>
      <c r="B20" s="4">
        <v>1.88</v>
      </c>
      <c r="C20" s="4">
        <v>0.3</v>
      </c>
      <c r="D20" s="4">
        <v>0.51</v>
      </c>
      <c r="E20" s="4">
        <v>-7.0000000000000007E-2</v>
      </c>
      <c r="F20" s="4">
        <v>2.5499999999999998</v>
      </c>
      <c r="G20" s="4">
        <v>5.17</v>
      </c>
      <c r="H20" s="4">
        <v>5.1100000000000003</v>
      </c>
    </row>
    <row r="21" spans="1:8" x14ac:dyDescent="0.25">
      <c r="A21" s="9">
        <v>2023</v>
      </c>
      <c r="B21" s="4">
        <v>1.48</v>
      </c>
      <c r="C21" s="4">
        <v>0.32</v>
      </c>
      <c r="D21" s="4">
        <v>0.54</v>
      </c>
      <c r="E21" s="4">
        <v>0</v>
      </c>
      <c r="F21" s="4">
        <v>0</v>
      </c>
      <c r="G21" s="4">
        <v>2.34</v>
      </c>
      <c r="H21" s="4">
        <v>4.1399999999999997</v>
      </c>
    </row>
    <row r="22" spans="1:8" x14ac:dyDescent="0.25">
      <c r="A22" s="3"/>
    </row>
    <row r="23" spans="1:8" x14ac:dyDescent="0.25">
      <c r="A23" s="2"/>
    </row>
    <row r="24" spans="1:8" x14ac:dyDescent="0.25">
      <c r="A24" s="2"/>
    </row>
    <row r="25" spans="1:8" x14ac:dyDescent="0.25">
      <c r="A25" s="2"/>
    </row>
    <row r="26" spans="1:8" x14ac:dyDescent="0.25">
      <c r="A26" s="2"/>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25" t="s">
        <v>0</v>
      </c>
      <c r="C1" s="25"/>
      <c r="D1" s="4"/>
    </row>
    <row r="2" spans="1:5" x14ac:dyDescent="0.25">
      <c r="A2" s="2"/>
      <c r="B2" s="25" t="s">
        <v>1</v>
      </c>
      <c r="C2" s="25"/>
      <c r="D2" s="4"/>
    </row>
    <row r="3" spans="1:5" x14ac:dyDescent="0.25">
      <c r="A3" s="2"/>
      <c r="B3" s="25" t="s">
        <v>2</v>
      </c>
      <c r="C3" s="25"/>
      <c r="D3" s="4"/>
    </row>
    <row r="4" spans="1:5" x14ac:dyDescent="0.25">
      <c r="A4" s="3" t="s">
        <v>12</v>
      </c>
      <c r="B4" s="4" t="s">
        <v>3</v>
      </c>
      <c r="C4" s="4"/>
      <c r="D4" s="4"/>
    </row>
    <row r="5" spans="1:5" x14ac:dyDescent="0.25">
      <c r="A5" s="3" t="s">
        <v>13</v>
      </c>
      <c r="B5" s="4" t="s">
        <v>4</v>
      </c>
      <c r="C5" s="4"/>
      <c r="D5" s="4"/>
    </row>
    <row r="6" spans="1:5" x14ac:dyDescent="0.25">
      <c r="A6" s="3" t="s">
        <v>14</v>
      </c>
      <c r="B6" s="4" t="s">
        <v>5</v>
      </c>
      <c r="C6" s="4"/>
      <c r="D6" s="4"/>
    </row>
    <row r="7" spans="1:5" x14ac:dyDescent="0.25">
      <c r="A7" s="3" t="s">
        <v>15</v>
      </c>
      <c r="B7" s="4" t="s">
        <v>6</v>
      </c>
      <c r="C7" s="4"/>
      <c r="D7" s="4"/>
    </row>
    <row r="8" spans="1:5" x14ac:dyDescent="0.25">
      <c r="A8" s="3" t="s">
        <v>16</v>
      </c>
      <c r="B8" s="4" t="s">
        <v>7</v>
      </c>
      <c r="C8" s="4"/>
      <c r="D8" s="4"/>
    </row>
    <row r="9" spans="1:5" x14ac:dyDescent="0.25">
      <c r="A9" s="3" t="s">
        <v>17</v>
      </c>
      <c r="B9" s="4" t="s">
        <v>8</v>
      </c>
      <c r="C9" s="4"/>
      <c r="D9" s="4"/>
    </row>
    <row r="10" spans="1:5" x14ac:dyDescent="0.25">
      <c r="A10" s="3" t="s">
        <v>18</v>
      </c>
      <c r="B10" s="4"/>
      <c r="C10" s="4"/>
      <c r="D10" s="4"/>
    </row>
    <row r="11" spans="1:5" x14ac:dyDescent="0.25">
      <c r="A11" s="3"/>
      <c r="B11" s="4"/>
      <c r="C11" s="4"/>
      <c r="D11" s="4"/>
    </row>
    <row r="12" spans="1:5" x14ac:dyDescent="0.25">
      <c r="A12" s="2"/>
      <c r="B12" s="25" t="s">
        <v>9</v>
      </c>
      <c r="C12" s="25" t="s">
        <v>10</v>
      </c>
      <c r="D12" s="25" t="s">
        <v>11</v>
      </c>
      <c r="E12" s="26"/>
    </row>
    <row r="13" spans="1:5" x14ac:dyDescent="0.25">
      <c r="A13" s="9" t="s">
        <v>19</v>
      </c>
      <c r="B13" s="4">
        <v>1</v>
      </c>
      <c r="C13" s="4">
        <v>12.79</v>
      </c>
      <c r="D13" s="4">
        <v>10.4</v>
      </c>
    </row>
    <row r="14" spans="1:5" x14ac:dyDescent="0.25">
      <c r="A14" s="9" t="s">
        <v>20</v>
      </c>
      <c r="B14" s="4">
        <v>1.4</v>
      </c>
      <c r="C14" s="4">
        <v>11.07</v>
      </c>
      <c r="D14" s="4">
        <v>10.4</v>
      </c>
    </row>
    <row r="15" spans="1:5" x14ac:dyDescent="0.25">
      <c r="A15" s="9" t="s">
        <v>21</v>
      </c>
      <c r="B15" s="4">
        <v>0.47</v>
      </c>
      <c r="C15" s="4">
        <v>11.55</v>
      </c>
      <c r="D15" s="4">
        <v>10.4</v>
      </c>
    </row>
    <row r="16" spans="1:5" x14ac:dyDescent="0.25">
      <c r="A16" s="9" t="s">
        <v>22</v>
      </c>
      <c r="B16" s="4">
        <v>0.62</v>
      </c>
      <c r="C16" s="4">
        <v>9.89</v>
      </c>
      <c r="D16" s="4">
        <v>10.4</v>
      </c>
    </row>
    <row r="17" spans="1:4" x14ac:dyDescent="0.25">
      <c r="A17" s="9" t="s">
        <v>23</v>
      </c>
      <c r="B17" s="4">
        <v>0.2</v>
      </c>
      <c r="C17" s="4">
        <v>10.89</v>
      </c>
      <c r="D17" s="4">
        <v>10.4</v>
      </c>
    </row>
    <row r="18" spans="1:4" x14ac:dyDescent="0.25">
      <c r="A18" s="9" t="s">
        <v>24</v>
      </c>
      <c r="B18" s="4">
        <v>0.31</v>
      </c>
      <c r="C18" s="4">
        <v>10.33</v>
      </c>
      <c r="D18" s="4">
        <v>10.4</v>
      </c>
    </row>
    <row r="19" spans="1:4" x14ac:dyDescent="0.25">
      <c r="A19" s="9" t="s">
        <v>25</v>
      </c>
      <c r="B19" s="4">
        <v>1.02</v>
      </c>
      <c r="C19" s="4">
        <v>9.3800000000000008</v>
      </c>
      <c r="D19" s="4">
        <v>10.4</v>
      </c>
    </row>
    <row r="20" spans="1:4" x14ac:dyDescent="0.25">
      <c r="A20" s="9" t="s">
        <v>26</v>
      </c>
      <c r="B20" s="4">
        <v>-0.41</v>
      </c>
      <c r="C20" s="4">
        <v>14</v>
      </c>
      <c r="D20" s="4">
        <v>10.4</v>
      </c>
    </row>
    <row r="21" spans="1:4" x14ac:dyDescent="0.25">
      <c r="A21" s="9" t="s">
        <v>27</v>
      </c>
      <c r="B21" s="4">
        <v>-0.15</v>
      </c>
      <c r="C21" s="4">
        <v>11.78</v>
      </c>
      <c r="D21" s="4">
        <v>10.4</v>
      </c>
    </row>
    <row r="22" spans="1:4" x14ac:dyDescent="0.25">
      <c r="A22" s="9" t="s">
        <v>28</v>
      </c>
      <c r="B22" s="4">
        <v>-9.09</v>
      </c>
      <c r="C22" s="4">
        <v>21.81</v>
      </c>
      <c r="D22" s="4">
        <v>10.4</v>
      </c>
    </row>
    <row r="23" spans="1:4" x14ac:dyDescent="0.25">
      <c r="A23" s="9" t="s">
        <v>29</v>
      </c>
      <c r="B23" s="4">
        <v>8</v>
      </c>
      <c r="C23" s="4">
        <v>15.83</v>
      </c>
      <c r="D23" s="4">
        <v>10.4</v>
      </c>
    </row>
    <row r="24" spans="1:4" x14ac:dyDescent="0.25">
      <c r="A24" s="9" t="s">
        <v>30</v>
      </c>
      <c r="B24" s="4">
        <v>-0.9</v>
      </c>
      <c r="C24" s="4">
        <v>16.989999999999998</v>
      </c>
      <c r="D24" s="4">
        <v>10.4</v>
      </c>
    </row>
    <row r="25" spans="1:4" x14ac:dyDescent="0.25">
      <c r="A25" s="2"/>
    </row>
    <row r="26" spans="1:4" x14ac:dyDescent="0.25">
      <c r="A26" s="2"/>
    </row>
    <row r="27" spans="1:4" x14ac:dyDescent="0.25">
      <c r="A27" s="2"/>
    </row>
    <row r="28" spans="1:4" x14ac:dyDescent="0.25">
      <c r="A28" s="2"/>
    </row>
    <row r="29" spans="1:4" x14ac:dyDescent="0.25">
      <c r="A29" s="2"/>
    </row>
    <row r="30" spans="1:4" x14ac:dyDescent="0.25">
      <c r="A30" s="2"/>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3"/>
      <c r="B1" s="25" t="s">
        <v>0</v>
      </c>
      <c r="C1" s="4"/>
      <c r="D1" s="4"/>
      <c r="E1" s="4"/>
      <c r="F1" s="4"/>
      <c r="G1" s="4"/>
    </row>
    <row r="2" spans="1:7" x14ac:dyDescent="0.25">
      <c r="A2" s="3"/>
      <c r="B2" s="25" t="s">
        <v>1</v>
      </c>
      <c r="C2" s="4"/>
      <c r="D2" s="4"/>
      <c r="E2" s="4"/>
      <c r="F2" s="4"/>
      <c r="G2" s="4"/>
    </row>
    <row r="3" spans="1:7" x14ac:dyDescent="0.25">
      <c r="A3" s="3"/>
      <c r="B3" s="25" t="s">
        <v>253</v>
      </c>
      <c r="C3" s="4"/>
      <c r="D3" s="4"/>
      <c r="E3" s="4"/>
      <c r="F3" s="4"/>
      <c r="G3" s="4"/>
    </row>
    <row r="4" spans="1:7" x14ac:dyDescent="0.25">
      <c r="A4" s="3" t="s">
        <v>12</v>
      </c>
      <c r="B4" s="4" t="s">
        <v>254</v>
      </c>
      <c r="C4" s="4"/>
      <c r="D4" s="4"/>
      <c r="E4" s="4"/>
      <c r="F4" s="4"/>
      <c r="G4" s="4"/>
    </row>
    <row r="5" spans="1:7" x14ac:dyDescent="0.25">
      <c r="A5" s="3" t="s">
        <v>13</v>
      </c>
      <c r="B5" s="4"/>
      <c r="C5" s="4"/>
      <c r="D5" s="4"/>
      <c r="E5" s="4"/>
      <c r="F5" s="4"/>
      <c r="G5" s="4"/>
    </row>
    <row r="6" spans="1:7" x14ac:dyDescent="0.25">
      <c r="A6" s="3" t="s">
        <v>14</v>
      </c>
      <c r="B6" s="4" t="s">
        <v>255</v>
      </c>
      <c r="C6" s="4"/>
      <c r="D6" s="4"/>
      <c r="E6" s="4"/>
      <c r="F6" s="4"/>
      <c r="G6" s="4"/>
    </row>
    <row r="7" spans="1:7" x14ac:dyDescent="0.25">
      <c r="A7" s="3" t="s">
        <v>15</v>
      </c>
      <c r="B7" s="4" t="s">
        <v>6</v>
      </c>
      <c r="C7" s="4"/>
      <c r="D7" s="4"/>
      <c r="E7" s="4"/>
      <c r="F7" s="4"/>
      <c r="G7" s="4"/>
    </row>
    <row r="8" spans="1:7" x14ac:dyDescent="0.25">
      <c r="A8" s="3" t="s">
        <v>16</v>
      </c>
      <c r="B8" s="4" t="s">
        <v>256</v>
      </c>
      <c r="C8" s="4"/>
      <c r="D8" s="4"/>
      <c r="E8" s="4"/>
      <c r="F8" s="4"/>
      <c r="G8" s="4"/>
    </row>
    <row r="9" spans="1:7" x14ac:dyDescent="0.25">
      <c r="A9" s="3" t="s">
        <v>17</v>
      </c>
      <c r="B9" s="4"/>
      <c r="C9" s="4"/>
      <c r="D9" s="4"/>
      <c r="E9" s="4"/>
      <c r="F9" s="4"/>
      <c r="G9" s="4"/>
    </row>
    <row r="10" spans="1:7" x14ac:dyDescent="0.25">
      <c r="A10" s="3" t="str">
        <f>[1]Hjálp!A7</f>
        <v>Ath.</v>
      </c>
      <c r="B10" s="4"/>
      <c r="C10" s="4"/>
      <c r="D10" s="4"/>
      <c r="E10" s="4"/>
      <c r="F10" s="4"/>
      <c r="G10" s="4"/>
    </row>
    <row r="11" spans="1:7" x14ac:dyDescent="0.25">
      <c r="A11" s="2"/>
      <c r="B11" s="4"/>
      <c r="C11" s="4"/>
      <c r="D11" s="4"/>
      <c r="E11" s="4"/>
      <c r="F11" s="4"/>
      <c r="G11" s="4"/>
    </row>
    <row r="12" spans="1:7" x14ac:dyDescent="0.25">
      <c r="A12" s="1"/>
      <c r="B12" s="25" t="s">
        <v>69</v>
      </c>
      <c r="C12" s="25" t="s">
        <v>70</v>
      </c>
      <c r="D12" s="25" t="s">
        <v>257</v>
      </c>
      <c r="E12" s="25" t="s">
        <v>258</v>
      </c>
      <c r="F12" s="25" t="s">
        <v>259</v>
      </c>
      <c r="G12" s="25" t="s">
        <v>260</v>
      </c>
    </row>
    <row r="13" spans="1:7" x14ac:dyDescent="0.25">
      <c r="A13" s="15">
        <v>2017</v>
      </c>
      <c r="B13" s="4">
        <v>100</v>
      </c>
      <c r="C13" s="4">
        <v>100</v>
      </c>
      <c r="D13" s="4">
        <v>100</v>
      </c>
      <c r="E13" s="4">
        <v>100</v>
      </c>
      <c r="F13" s="4">
        <v>100</v>
      </c>
      <c r="G13" s="4">
        <v>100</v>
      </c>
    </row>
    <row r="14" spans="1:7" x14ac:dyDescent="0.25">
      <c r="A14" s="15">
        <v>2018</v>
      </c>
      <c r="B14" s="4">
        <v>104.71</v>
      </c>
      <c r="C14" s="4">
        <v>104.56</v>
      </c>
      <c r="D14" s="4">
        <v>103.86</v>
      </c>
      <c r="E14" s="4">
        <v>103.81</v>
      </c>
      <c r="F14" s="4">
        <v>103.81</v>
      </c>
      <c r="G14" s="4">
        <v>104.82</v>
      </c>
    </row>
    <row r="15" spans="1:7" x14ac:dyDescent="0.25">
      <c r="A15" s="15">
        <v>2019</v>
      </c>
      <c r="B15" s="4">
        <v>107.4</v>
      </c>
      <c r="C15" s="4">
        <v>106.57</v>
      </c>
      <c r="D15" s="4">
        <v>105.88</v>
      </c>
      <c r="E15" s="4">
        <v>105.81</v>
      </c>
      <c r="F15" s="4">
        <v>105.81</v>
      </c>
      <c r="G15" s="4">
        <v>105.5</v>
      </c>
    </row>
    <row r="16" spans="1:7" x14ac:dyDescent="0.25">
      <c r="A16" s="15">
        <v>2020</v>
      </c>
      <c r="B16" s="4">
        <v>100.26</v>
      </c>
      <c r="C16" s="4">
        <v>98.38</v>
      </c>
      <c r="D16" s="4">
        <v>96.88</v>
      </c>
      <c r="E16" s="4">
        <v>98.27</v>
      </c>
      <c r="F16" s="4">
        <v>97.36</v>
      </c>
      <c r="G16" s="4">
        <v>106.32</v>
      </c>
    </row>
    <row r="17" spans="1:7" x14ac:dyDescent="0.25">
      <c r="A17" s="15">
        <v>2021</v>
      </c>
      <c r="B17" s="4">
        <v>103.36</v>
      </c>
      <c r="C17" s="4">
        <v>100.83</v>
      </c>
      <c r="D17" s="4">
        <v>99.13</v>
      </c>
      <c r="E17" s="4">
        <v>101.59</v>
      </c>
      <c r="F17" s="4">
        <v>102.07</v>
      </c>
      <c r="G17" s="4">
        <v>108.88</v>
      </c>
    </row>
    <row r="18" spans="1:7" x14ac:dyDescent="0.25">
      <c r="A18" s="15">
        <v>2022</v>
      </c>
      <c r="B18" s="4">
        <v>108.7</v>
      </c>
      <c r="C18" s="4">
        <v>105.99</v>
      </c>
      <c r="D18" s="4">
        <v>104.8</v>
      </c>
      <c r="E18" s="4">
        <v>105.04</v>
      </c>
      <c r="F18" s="4">
        <v>104.97</v>
      </c>
      <c r="G18" s="4">
        <v>111.72</v>
      </c>
    </row>
    <row r="19" spans="1:7" x14ac:dyDescent="0.25">
      <c r="A19" s="15">
        <v>2023</v>
      </c>
      <c r="B19" s="4">
        <v>111.24</v>
      </c>
      <c r="C19" s="4">
        <v>110.38</v>
      </c>
      <c r="D19" s="4">
        <v>108.84</v>
      </c>
      <c r="E19" s="4"/>
      <c r="F19" s="4"/>
      <c r="G19" s="4"/>
    </row>
    <row r="20" spans="1:7" x14ac:dyDescent="0.25">
      <c r="A20" s="15"/>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25" t="s">
        <v>0</v>
      </c>
      <c r="C1" s="4"/>
      <c r="D1" s="4"/>
    </row>
    <row r="2" spans="1:4" x14ac:dyDescent="0.25">
      <c r="A2" s="2"/>
      <c r="B2" s="25" t="s">
        <v>1</v>
      </c>
      <c r="C2" s="4"/>
      <c r="D2" s="4"/>
    </row>
    <row r="3" spans="1:4" x14ac:dyDescent="0.25">
      <c r="A3" s="2"/>
      <c r="B3" s="25" t="s">
        <v>32</v>
      </c>
      <c r="C3" s="4"/>
      <c r="D3" s="4"/>
    </row>
    <row r="4" spans="1:4" x14ac:dyDescent="0.25">
      <c r="A4" s="3" t="s">
        <v>12</v>
      </c>
      <c r="B4" s="4" t="s">
        <v>33</v>
      </c>
      <c r="C4" s="4"/>
      <c r="D4" s="4"/>
    </row>
    <row r="5" spans="1:4" x14ac:dyDescent="0.25">
      <c r="A5" s="3" t="s">
        <v>13</v>
      </c>
      <c r="B5" s="4" t="s">
        <v>34</v>
      </c>
      <c r="C5" s="4"/>
      <c r="D5" s="4"/>
    </row>
    <row r="6" spans="1:4" x14ac:dyDescent="0.25">
      <c r="A6" s="3" t="s">
        <v>14</v>
      </c>
      <c r="B6" s="4" t="s">
        <v>35</v>
      </c>
      <c r="C6" s="4"/>
      <c r="D6" s="4"/>
    </row>
    <row r="7" spans="1:4" x14ac:dyDescent="0.25">
      <c r="A7" s="3" t="s">
        <v>15</v>
      </c>
      <c r="B7" s="4" t="s">
        <v>36</v>
      </c>
      <c r="C7" s="4"/>
      <c r="D7" s="4"/>
    </row>
    <row r="8" spans="1:4" x14ac:dyDescent="0.25">
      <c r="A8" s="3" t="s">
        <v>16</v>
      </c>
      <c r="B8" s="4" t="s">
        <v>37</v>
      </c>
      <c r="C8" s="4"/>
      <c r="D8" s="4"/>
    </row>
    <row r="9" spans="1:4" x14ac:dyDescent="0.25">
      <c r="A9" s="3" t="s">
        <v>17</v>
      </c>
      <c r="B9" s="4"/>
      <c r="C9" s="4"/>
      <c r="D9" s="4"/>
    </row>
    <row r="10" spans="1:4" x14ac:dyDescent="0.25">
      <c r="A10" s="3" t="s">
        <v>18</v>
      </c>
      <c r="B10" s="4"/>
      <c r="C10" s="4"/>
      <c r="D10" s="4"/>
    </row>
    <row r="11" spans="1:4" x14ac:dyDescent="0.25">
      <c r="A11" s="2"/>
      <c r="B11" s="4"/>
      <c r="C11" s="4"/>
      <c r="D11" s="4"/>
    </row>
    <row r="12" spans="1:4" x14ac:dyDescent="0.25">
      <c r="A12" s="2"/>
      <c r="B12" s="25" t="s">
        <v>38</v>
      </c>
      <c r="C12" s="25" t="s">
        <v>39</v>
      </c>
      <c r="D12" s="25" t="s">
        <v>40</v>
      </c>
    </row>
    <row r="13" spans="1:4" x14ac:dyDescent="0.25">
      <c r="A13" s="27">
        <v>43831</v>
      </c>
      <c r="B13" s="4">
        <v>-0.9</v>
      </c>
      <c r="C13" s="4">
        <v>-0.81</v>
      </c>
      <c r="D13" s="4">
        <v>-2.2200000000000002</v>
      </c>
    </row>
    <row r="14" spans="1:4" x14ac:dyDescent="0.25">
      <c r="A14" s="27">
        <v>43862</v>
      </c>
      <c r="B14" s="4">
        <v>0.9</v>
      </c>
      <c r="C14" s="4">
        <v>0.81</v>
      </c>
      <c r="D14" s="4">
        <v>2.2200000000000002</v>
      </c>
    </row>
    <row r="15" spans="1:4" x14ac:dyDescent="0.25">
      <c r="A15" s="27">
        <v>43891</v>
      </c>
      <c r="B15" s="4">
        <v>-37.11</v>
      </c>
      <c r="C15" s="4">
        <v>-11.16</v>
      </c>
      <c r="D15" s="4">
        <v>3.79</v>
      </c>
    </row>
    <row r="16" spans="1:4" x14ac:dyDescent="0.25">
      <c r="A16" s="27">
        <v>43922</v>
      </c>
      <c r="B16" s="4">
        <v>-60.96</v>
      </c>
      <c r="C16" s="4">
        <v>-3.14</v>
      </c>
      <c r="D16" s="4">
        <v>10.26</v>
      </c>
    </row>
    <row r="17" spans="1:4" x14ac:dyDescent="0.25">
      <c r="A17" s="27">
        <v>43952</v>
      </c>
      <c r="B17" s="4">
        <v>-16.350000000000001</v>
      </c>
      <c r="C17" s="4">
        <v>22.35</v>
      </c>
      <c r="D17" s="4">
        <v>12.79</v>
      </c>
    </row>
    <row r="18" spans="1:4" x14ac:dyDescent="0.25">
      <c r="A18" s="27">
        <v>43983</v>
      </c>
      <c r="B18" s="4">
        <v>-0.13</v>
      </c>
      <c r="C18" s="4">
        <v>19.239999999999998</v>
      </c>
      <c r="D18" s="4">
        <v>13.11</v>
      </c>
    </row>
    <row r="19" spans="1:4" x14ac:dyDescent="0.25">
      <c r="A19" s="27">
        <v>44013</v>
      </c>
      <c r="B19" s="4">
        <v>13.78</v>
      </c>
      <c r="C19" s="4">
        <v>20.8</v>
      </c>
      <c r="D19" s="4">
        <v>17.350000000000001</v>
      </c>
    </row>
    <row r="20" spans="1:4" x14ac:dyDescent="0.25">
      <c r="A20" s="27">
        <v>44044</v>
      </c>
      <c r="B20" s="4">
        <v>-16.62</v>
      </c>
      <c r="C20" s="4">
        <v>11.28</v>
      </c>
      <c r="D20" s="4">
        <v>8.77</v>
      </c>
    </row>
    <row r="21" spans="1:4" x14ac:dyDescent="0.25">
      <c r="A21" s="27">
        <v>44075</v>
      </c>
      <c r="B21" s="4">
        <v>-25.23</v>
      </c>
      <c r="C21" s="4">
        <v>19.88</v>
      </c>
      <c r="D21" s="4">
        <v>16.190000000000001</v>
      </c>
    </row>
    <row r="22" spans="1:4" x14ac:dyDescent="0.25">
      <c r="A22" s="27">
        <v>44105</v>
      </c>
      <c r="B22" s="4">
        <v>-43.73</v>
      </c>
      <c r="C22" s="4">
        <v>21.66</v>
      </c>
      <c r="D22" s="4">
        <v>27.7</v>
      </c>
    </row>
    <row r="23" spans="1:4" x14ac:dyDescent="0.25">
      <c r="A23" s="27">
        <v>44136</v>
      </c>
      <c r="B23" s="4">
        <v>-43.52</v>
      </c>
      <c r="C23" s="4">
        <v>21.09</v>
      </c>
      <c r="D23" s="4">
        <v>23.96</v>
      </c>
    </row>
    <row r="24" spans="1:4" x14ac:dyDescent="0.25">
      <c r="A24" s="27">
        <v>44166</v>
      </c>
      <c r="B24" s="4">
        <v>-31.45</v>
      </c>
      <c r="C24" s="4">
        <v>17.57</v>
      </c>
      <c r="D24" s="4">
        <v>18.670000000000002</v>
      </c>
    </row>
    <row r="25" spans="1:4" x14ac:dyDescent="0.25">
      <c r="A25" s="27">
        <v>44197</v>
      </c>
      <c r="B25" s="4">
        <v>-28.28</v>
      </c>
      <c r="C25" s="4">
        <v>15.78</v>
      </c>
      <c r="D25" s="4">
        <v>22.93</v>
      </c>
    </row>
    <row r="26" spans="1:4" x14ac:dyDescent="0.25">
      <c r="A26" s="27">
        <v>44228</v>
      </c>
      <c r="B26" s="4">
        <v>-14.68</v>
      </c>
      <c r="C26" s="4">
        <v>18.989999999999998</v>
      </c>
      <c r="D26" s="4">
        <v>20.37</v>
      </c>
    </row>
    <row r="27" spans="1:4" x14ac:dyDescent="0.25">
      <c r="A27" s="27">
        <v>44256</v>
      </c>
      <c r="B27" s="4">
        <v>-13.26</v>
      </c>
      <c r="C27" s="4">
        <v>18.39</v>
      </c>
      <c r="D27" s="4">
        <v>20.58</v>
      </c>
    </row>
    <row r="28" spans="1:4" x14ac:dyDescent="0.25">
      <c r="A28" s="27">
        <v>44287</v>
      </c>
      <c r="B28" s="4">
        <v>-16.91</v>
      </c>
      <c r="C28" s="4">
        <v>25.7</v>
      </c>
      <c r="D28" s="4">
        <v>15.67</v>
      </c>
    </row>
    <row r="29" spans="1:4" x14ac:dyDescent="0.25">
      <c r="A29" s="2"/>
    </row>
    <row r="30" spans="1:4" x14ac:dyDescent="0.25">
      <c r="A30" s="2"/>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3"/>
      <c r="B1" s="25" t="s">
        <v>0</v>
      </c>
      <c r="C1" s="4"/>
      <c r="D1" s="4"/>
      <c r="E1" s="4"/>
    </row>
    <row r="2" spans="1:5" x14ac:dyDescent="0.25">
      <c r="A2" s="3"/>
      <c r="B2" s="25" t="s">
        <v>1</v>
      </c>
      <c r="C2" s="4"/>
      <c r="D2" s="4"/>
      <c r="E2" s="4"/>
    </row>
    <row r="3" spans="1:5" x14ac:dyDescent="0.25">
      <c r="A3" s="3"/>
      <c r="B3" s="25" t="s">
        <v>42</v>
      </c>
      <c r="C3" s="4"/>
      <c r="D3" s="4"/>
      <c r="E3" s="4"/>
    </row>
    <row r="4" spans="1:5" x14ac:dyDescent="0.25">
      <c r="A4" s="3" t="s">
        <v>12</v>
      </c>
      <c r="B4" s="4" t="s">
        <v>43</v>
      </c>
      <c r="C4" s="4"/>
      <c r="D4" s="4"/>
      <c r="E4" s="4"/>
    </row>
    <row r="5" spans="1:5" x14ac:dyDescent="0.25">
      <c r="A5" s="3" t="s">
        <v>13</v>
      </c>
      <c r="B5" s="4" t="s">
        <v>44</v>
      </c>
      <c r="C5" s="4"/>
      <c r="D5" s="4"/>
      <c r="E5" s="4"/>
    </row>
    <row r="6" spans="1:5" x14ac:dyDescent="0.25">
      <c r="A6" s="3" t="s">
        <v>14</v>
      </c>
      <c r="B6" s="4" t="s">
        <v>45</v>
      </c>
      <c r="C6" s="4"/>
      <c r="D6" s="4"/>
      <c r="E6" s="4"/>
    </row>
    <row r="7" spans="1:5" x14ac:dyDescent="0.25">
      <c r="A7" s="3" t="s">
        <v>15</v>
      </c>
      <c r="B7" s="4" t="s">
        <v>46</v>
      </c>
      <c r="C7" s="4"/>
      <c r="D7" s="4"/>
      <c r="E7" s="4"/>
    </row>
    <row r="8" spans="1:5" x14ac:dyDescent="0.25">
      <c r="A8" s="3" t="s">
        <v>16</v>
      </c>
      <c r="B8" s="4" t="s">
        <v>47</v>
      </c>
      <c r="C8" s="4"/>
      <c r="D8" s="4"/>
      <c r="E8" s="4"/>
    </row>
    <row r="9" spans="1:5" x14ac:dyDescent="0.25">
      <c r="A9" s="3" t="s">
        <v>17</v>
      </c>
      <c r="B9" s="4" t="s">
        <v>48</v>
      </c>
      <c r="C9" s="4"/>
      <c r="D9" s="4"/>
      <c r="E9" s="4"/>
    </row>
    <row r="10" spans="1:5" x14ac:dyDescent="0.25">
      <c r="A10" s="3" t="s">
        <v>18</v>
      </c>
      <c r="B10" s="4"/>
      <c r="C10" s="4"/>
      <c r="D10" s="4"/>
      <c r="E10" s="4"/>
    </row>
    <row r="11" spans="1:5" x14ac:dyDescent="0.25">
      <c r="A11" s="2"/>
      <c r="B11" s="4"/>
      <c r="C11" s="4"/>
      <c r="D11" s="4"/>
      <c r="E11" s="4"/>
    </row>
    <row r="12" spans="1:5" x14ac:dyDescent="0.25">
      <c r="A12" s="2"/>
      <c r="B12" s="25" t="s">
        <v>9</v>
      </c>
      <c r="C12" s="25" t="s">
        <v>49</v>
      </c>
      <c r="D12" s="25" t="s">
        <v>50</v>
      </c>
      <c r="E12" s="25" t="s">
        <v>51</v>
      </c>
    </row>
    <row r="13" spans="1:5" x14ac:dyDescent="0.25">
      <c r="A13" s="9" t="s">
        <v>52</v>
      </c>
      <c r="B13" s="4">
        <v>4.41</v>
      </c>
      <c r="C13" s="4">
        <v>5.57</v>
      </c>
      <c r="D13" s="4">
        <v>4.1500000000000004</v>
      </c>
      <c r="E13" s="4">
        <v>89.26</v>
      </c>
    </row>
    <row r="14" spans="1:5" x14ac:dyDescent="0.25">
      <c r="A14" s="9" t="s">
        <v>53</v>
      </c>
      <c r="B14" s="4">
        <v>4.82</v>
      </c>
      <c r="C14" s="4">
        <v>4.7</v>
      </c>
      <c r="D14" s="4">
        <v>3.1</v>
      </c>
      <c r="E14" s="4">
        <v>88.72</v>
      </c>
    </row>
    <row r="15" spans="1:5" x14ac:dyDescent="0.25">
      <c r="A15" s="9" t="s">
        <v>54</v>
      </c>
      <c r="B15" s="4">
        <v>3.31</v>
      </c>
      <c r="C15" s="4">
        <v>6.95</v>
      </c>
      <c r="D15" s="4">
        <v>4.63</v>
      </c>
      <c r="E15" s="4">
        <v>103.92</v>
      </c>
    </row>
    <row r="16" spans="1:5" x14ac:dyDescent="0.25">
      <c r="A16" s="9" t="s">
        <v>55</v>
      </c>
      <c r="B16" s="4">
        <v>5.3</v>
      </c>
      <c r="C16" s="4">
        <v>9.17</v>
      </c>
      <c r="D16" s="4">
        <v>7.01</v>
      </c>
      <c r="E16" s="4">
        <v>116.98</v>
      </c>
    </row>
    <row r="17" spans="1:5" x14ac:dyDescent="0.25">
      <c r="A17" s="9" t="s">
        <v>56</v>
      </c>
      <c r="B17" s="4">
        <v>7.18</v>
      </c>
      <c r="C17" s="4">
        <v>11.93</v>
      </c>
      <c r="D17" s="4">
        <v>8.5</v>
      </c>
      <c r="E17" s="4">
        <v>119.26</v>
      </c>
    </row>
    <row r="18" spans="1:5" x14ac:dyDescent="0.25">
      <c r="A18" s="9" t="s">
        <v>57</v>
      </c>
      <c r="B18" s="4">
        <v>8.1199999999999992</v>
      </c>
      <c r="C18" s="4">
        <v>12.88</v>
      </c>
      <c r="D18" s="4">
        <v>9.8800000000000008</v>
      </c>
      <c r="E18" s="4">
        <v>131.1</v>
      </c>
    </row>
    <row r="19" spans="1:5" x14ac:dyDescent="0.25">
      <c r="A19" s="9" t="s">
        <v>58</v>
      </c>
      <c r="B19" s="4">
        <v>5.21</v>
      </c>
      <c r="C19" s="4">
        <v>11.02</v>
      </c>
      <c r="D19" s="4">
        <v>8.34</v>
      </c>
      <c r="E19" s="4">
        <v>132.59</v>
      </c>
    </row>
    <row r="20" spans="1:5" x14ac:dyDescent="0.25">
      <c r="A20" s="9" t="s">
        <v>59</v>
      </c>
      <c r="B20" s="4">
        <v>6.41</v>
      </c>
      <c r="C20" s="4">
        <v>11.12</v>
      </c>
      <c r="D20" s="4">
        <v>6.14</v>
      </c>
      <c r="E20" s="4">
        <v>136.99</v>
      </c>
    </row>
    <row r="21" spans="1:5" x14ac:dyDescent="0.25">
      <c r="A21" s="9" t="s">
        <v>60</v>
      </c>
      <c r="B21" s="4">
        <v>6.66</v>
      </c>
      <c r="C21" s="4">
        <v>11.96</v>
      </c>
      <c r="D21" s="4">
        <v>7.43</v>
      </c>
      <c r="E21" s="4">
        <v>122.38</v>
      </c>
    </row>
    <row r="22" spans="1:5" x14ac:dyDescent="0.25">
      <c r="A22" s="9" t="s">
        <v>61</v>
      </c>
      <c r="B22" s="4">
        <v>8.67</v>
      </c>
      <c r="C22" s="4">
        <v>13.44</v>
      </c>
      <c r="D22" s="4">
        <v>7.18</v>
      </c>
      <c r="E22" s="4">
        <v>121.45</v>
      </c>
    </row>
    <row r="23" spans="1:5" x14ac:dyDescent="0.25">
      <c r="A23" s="9" t="s">
        <v>62</v>
      </c>
      <c r="B23" s="4">
        <v>9.58</v>
      </c>
      <c r="C23" s="4">
        <v>13.16</v>
      </c>
      <c r="D23" s="4">
        <v>7.28</v>
      </c>
      <c r="E23" s="4">
        <v>111.53</v>
      </c>
    </row>
    <row r="24" spans="1:5" x14ac:dyDescent="0.25">
      <c r="A24" s="9" t="s">
        <v>63</v>
      </c>
      <c r="B24" s="4">
        <v>7.02</v>
      </c>
      <c r="C24" s="4">
        <v>11.96</v>
      </c>
      <c r="D24" s="4">
        <v>8.16</v>
      </c>
      <c r="E24" s="4">
        <v>129.43</v>
      </c>
    </row>
    <row r="25" spans="1:5" x14ac:dyDescent="0.25">
      <c r="A25" s="9" t="s">
        <v>19</v>
      </c>
      <c r="B25" s="4">
        <v>5.72</v>
      </c>
      <c r="C25" s="4">
        <v>10.68</v>
      </c>
      <c r="D25" s="4">
        <v>6.45</v>
      </c>
      <c r="E25" s="4">
        <v>113.36</v>
      </c>
    </row>
    <row r="26" spans="1:5" x14ac:dyDescent="0.25">
      <c r="A26" s="9" t="s">
        <v>20</v>
      </c>
      <c r="B26" s="4">
        <v>5.07</v>
      </c>
      <c r="C26" s="4">
        <v>8.7899999999999991</v>
      </c>
      <c r="D26" s="4">
        <v>5.99</v>
      </c>
      <c r="E26" s="4">
        <v>107.43</v>
      </c>
    </row>
    <row r="27" spans="1:5" x14ac:dyDescent="0.25">
      <c r="A27" s="9" t="s">
        <v>21</v>
      </c>
      <c r="B27" s="4">
        <v>5.15</v>
      </c>
      <c r="C27" s="4">
        <v>7.03</v>
      </c>
      <c r="D27" s="4">
        <v>4.3600000000000003</v>
      </c>
      <c r="E27" s="4">
        <v>96.47</v>
      </c>
    </row>
    <row r="28" spans="1:5" x14ac:dyDescent="0.25">
      <c r="A28" s="9" t="s">
        <v>22</v>
      </c>
      <c r="B28" s="4">
        <v>3.46</v>
      </c>
      <c r="C28" s="4">
        <v>2.81</v>
      </c>
      <c r="D28" s="4">
        <v>1.87</v>
      </c>
      <c r="E28" s="4">
        <v>82.78</v>
      </c>
    </row>
    <row r="29" spans="1:5" x14ac:dyDescent="0.25">
      <c r="A29" s="9" t="s">
        <v>23</v>
      </c>
      <c r="B29" s="4">
        <v>2.68</v>
      </c>
      <c r="C29" s="4">
        <v>1.21</v>
      </c>
      <c r="D29" s="4">
        <v>0.85</v>
      </c>
      <c r="E29" s="4">
        <v>88.16</v>
      </c>
    </row>
    <row r="30" spans="1:5" x14ac:dyDescent="0.25">
      <c r="A30" s="9" t="s">
        <v>24</v>
      </c>
      <c r="B30" s="4">
        <v>1.18</v>
      </c>
      <c r="C30" s="4">
        <v>1.8</v>
      </c>
      <c r="D30" s="4">
        <v>1.49</v>
      </c>
      <c r="E30" s="4">
        <v>90.51</v>
      </c>
    </row>
    <row r="31" spans="1:5" x14ac:dyDescent="0.25">
      <c r="A31" s="9" t="s">
        <v>25</v>
      </c>
      <c r="B31" s="4">
        <v>2.75</v>
      </c>
      <c r="C31" s="4">
        <v>0.02</v>
      </c>
      <c r="D31" s="4">
        <v>1</v>
      </c>
      <c r="E31" s="4">
        <v>98.75</v>
      </c>
    </row>
    <row r="32" spans="1:5" x14ac:dyDescent="0.25">
      <c r="A32" s="9" t="s">
        <v>26</v>
      </c>
      <c r="B32" s="4">
        <v>1.1100000000000001</v>
      </c>
      <c r="C32" s="4">
        <v>3.46</v>
      </c>
      <c r="D32" s="4">
        <v>3.76</v>
      </c>
      <c r="E32" s="4">
        <v>90.57</v>
      </c>
    </row>
    <row r="33" spans="1:5" x14ac:dyDescent="0.25">
      <c r="A33" s="9" t="s">
        <v>27</v>
      </c>
      <c r="B33" s="4">
        <v>1.22</v>
      </c>
      <c r="C33" s="4">
        <v>-4.0999999999999996</v>
      </c>
      <c r="D33" s="4">
        <v>-1.49</v>
      </c>
      <c r="E33" s="4">
        <v>73.53</v>
      </c>
    </row>
    <row r="34" spans="1:5" x14ac:dyDescent="0.25">
      <c r="A34" s="9" t="s">
        <v>28</v>
      </c>
      <c r="B34" s="4">
        <v>-8.68</v>
      </c>
      <c r="C34" s="4">
        <v>-12.77</v>
      </c>
      <c r="D34" s="4">
        <v>3.28</v>
      </c>
      <c r="E34" s="4">
        <v>60.63</v>
      </c>
    </row>
    <row r="35" spans="1:5" x14ac:dyDescent="0.25">
      <c r="A35" s="9" t="s">
        <v>29</v>
      </c>
      <c r="B35" s="4">
        <v>-2.2000000000000002</v>
      </c>
      <c r="C35" s="4">
        <v>-5.64</v>
      </c>
      <c r="D35" s="4">
        <v>8.11</v>
      </c>
      <c r="E35" s="4">
        <v>55.39</v>
      </c>
    </row>
    <row r="36" spans="1:5" x14ac:dyDescent="0.25">
      <c r="A36" s="9" t="s">
        <v>30</v>
      </c>
      <c r="B36" s="4">
        <v>-3.07</v>
      </c>
      <c r="C36" s="4">
        <v>-7.82</v>
      </c>
      <c r="D36" s="4">
        <v>3.91</v>
      </c>
      <c r="E36" s="4">
        <v>72.319999999999993</v>
      </c>
    </row>
    <row r="37" spans="1:5" x14ac:dyDescent="0.25">
      <c r="A37" s="9" t="s">
        <v>64</v>
      </c>
      <c r="B37" s="4">
        <v>5.03</v>
      </c>
      <c r="C37" s="4">
        <v>1.75</v>
      </c>
      <c r="D37" s="4">
        <v>11.04</v>
      </c>
      <c r="E37" s="4">
        <v>99.19</v>
      </c>
    </row>
    <row r="38" spans="1:5" x14ac:dyDescent="0.25">
      <c r="A38" s="2"/>
    </row>
    <row r="39" spans="1:5" x14ac:dyDescent="0.25">
      <c r="A39" s="2"/>
    </row>
    <row r="40" spans="1:5" x14ac:dyDescent="0.25">
      <c r="A40" s="2"/>
    </row>
    <row r="41" spans="1:5" x14ac:dyDescent="0.25">
      <c r="A41" s="2"/>
    </row>
    <row r="42" spans="1:5" x14ac:dyDescent="0.25">
      <c r="A42" s="2"/>
    </row>
    <row r="43" spans="1:5" x14ac:dyDescent="0.25">
      <c r="A43" s="2"/>
    </row>
    <row r="44" spans="1:5" x14ac:dyDescent="0.25">
      <c r="A44" s="2"/>
    </row>
    <row r="45" spans="1:5" x14ac:dyDescent="0.25">
      <c r="A45" s="2"/>
    </row>
    <row r="46" spans="1:5" x14ac:dyDescent="0.25">
      <c r="A46" s="2"/>
    </row>
    <row r="47" spans="1:5" x14ac:dyDescent="0.25">
      <c r="A47" s="2"/>
    </row>
    <row r="48" spans="1:5"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25" t="s">
        <v>0</v>
      </c>
      <c r="C1" s="4"/>
    </row>
    <row r="2" spans="1:3" x14ac:dyDescent="0.25">
      <c r="A2" s="2"/>
      <c r="B2" s="25" t="s">
        <v>1</v>
      </c>
      <c r="C2" s="4"/>
    </row>
    <row r="3" spans="1:3" x14ac:dyDescent="0.25">
      <c r="A3" s="2"/>
      <c r="B3" s="25" t="s">
        <v>66</v>
      </c>
      <c r="C3" s="4"/>
    </row>
    <row r="4" spans="1:3" x14ac:dyDescent="0.25">
      <c r="A4" s="3" t="s">
        <v>12</v>
      </c>
      <c r="B4" s="4" t="s">
        <v>67</v>
      </c>
      <c r="C4" s="4"/>
    </row>
    <row r="5" spans="1:3" x14ac:dyDescent="0.25">
      <c r="A5" s="3" t="s">
        <v>13</v>
      </c>
      <c r="B5" s="4"/>
      <c r="C5" s="4"/>
    </row>
    <row r="6" spans="1:3" x14ac:dyDescent="0.25">
      <c r="A6" s="3" t="s">
        <v>14</v>
      </c>
      <c r="B6" s="4" t="s">
        <v>68</v>
      </c>
      <c r="C6" s="4"/>
    </row>
    <row r="7" spans="1:3" x14ac:dyDescent="0.25">
      <c r="A7" s="3" t="s">
        <v>15</v>
      </c>
      <c r="B7" s="4" t="s">
        <v>6</v>
      </c>
      <c r="C7" s="4"/>
    </row>
    <row r="8" spans="1:3" x14ac:dyDescent="0.25">
      <c r="A8" s="3" t="s">
        <v>16</v>
      </c>
      <c r="B8" s="4" t="s">
        <v>47</v>
      </c>
      <c r="C8" s="4"/>
    </row>
    <row r="9" spans="1:3" x14ac:dyDescent="0.25">
      <c r="A9" s="3" t="s">
        <v>17</v>
      </c>
      <c r="B9" s="4"/>
      <c r="C9" s="4"/>
    </row>
    <row r="10" spans="1:3" x14ac:dyDescent="0.25">
      <c r="A10" s="3" t="s">
        <v>18</v>
      </c>
      <c r="B10" s="4"/>
      <c r="C10" s="4"/>
    </row>
    <row r="11" spans="1:3" x14ac:dyDescent="0.25">
      <c r="A11" s="2"/>
      <c r="B11" s="4"/>
      <c r="C11" s="4"/>
    </row>
    <row r="12" spans="1:3" x14ac:dyDescent="0.25">
      <c r="A12" s="1"/>
      <c r="B12" s="25" t="s">
        <v>69</v>
      </c>
      <c r="C12" s="25" t="s">
        <v>70</v>
      </c>
    </row>
    <row r="13" spans="1:3" x14ac:dyDescent="0.25">
      <c r="A13" s="5">
        <v>42369</v>
      </c>
      <c r="B13" s="4">
        <v>4.49</v>
      </c>
      <c r="C13" s="4">
        <v>4.49</v>
      </c>
    </row>
    <row r="14" spans="1:3" x14ac:dyDescent="0.25">
      <c r="A14" s="5">
        <v>42735</v>
      </c>
      <c r="B14" s="4">
        <v>6.73</v>
      </c>
      <c r="C14" s="4">
        <v>6.73</v>
      </c>
    </row>
    <row r="15" spans="1:3" x14ac:dyDescent="0.25">
      <c r="A15" s="5">
        <v>43100</v>
      </c>
      <c r="B15" s="4">
        <v>7.97</v>
      </c>
      <c r="C15" s="4">
        <v>7.97</v>
      </c>
    </row>
    <row r="16" spans="1:3" x14ac:dyDescent="0.25">
      <c r="A16" s="5">
        <v>43465</v>
      </c>
      <c r="B16" s="4">
        <v>4.8099999999999996</v>
      </c>
      <c r="C16" s="4">
        <v>4.8099999999999996</v>
      </c>
    </row>
    <row r="17" spans="1:3" x14ac:dyDescent="0.25">
      <c r="A17" s="5">
        <v>43830</v>
      </c>
      <c r="B17" s="4">
        <v>1.9</v>
      </c>
      <c r="C17" s="4">
        <v>1.82</v>
      </c>
    </row>
    <row r="18" spans="1:3" x14ac:dyDescent="0.25">
      <c r="A18" s="5">
        <v>44196</v>
      </c>
      <c r="B18" s="4">
        <v>-3.27</v>
      </c>
      <c r="C18" s="4">
        <v>-4.38</v>
      </c>
    </row>
    <row r="19" spans="1:3" x14ac:dyDescent="0.25">
      <c r="A19" s="5">
        <v>44561</v>
      </c>
      <c r="B19" s="4">
        <v>5.18</v>
      </c>
      <c r="C19" s="4">
        <v>3.69</v>
      </c>
    </row>
    <row r="20" spans="1:3" x14ac:dyDescent="0.25">
      <c r="A20" s="5">
        <v>44926</v>
      </c>
      <c r="B20" s="4">
        <v>3.58</v>
      </c>
      <c r="C20" s="4">
        <v>3.18</v>
      </c>
    </row>
    <row r="21" spans="1:3" x14ac:dyDescent="0.25">
      <c r="A21" s="5">
        <v>45291</v>
      </c>
      <c r="B21" s="4">
        <v>2.89</v>
      </c>
      <c r="C21" s="4">
        <v>3.48</v>
      </c>
    </row>
    <row r="22" spans="1:3" x14ac:dyDescent="0.25">
      <c r="A22" s="2"/>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25" t="s">
        <v>0</v>
      </c>
      <c r="C1" s="4"/>
      <c r="D1" s="4"/>
      <c r="E1" s="4"/>
    </row>
    <row r="2" spans="1:5" x14ac:dyDescent="0.25">
      <c r="A2" s="2"/>
      <c r="B2" s="25" t="s">
        <v>1</v>
      </c>
      <c r="C2" s="4"/>
      <c r="D2" s="4"/>
      <c r="E2" s="4"/>
    </row>
    <row r="3" spans="1:5" x14ac:dyDescent="0.25">
      <c r="A3" s="2"/>
      <c r="B3" s="25" t="s">
        <v>72</v>
      </c>
      <c r="C3" s="4"/>
      <c r="D3" s="4"/>
      <c r="E3" s="4"/>
    </row>
    <row r="4" spans="1:5" x14ac:dyDescent="0.25">
      <c r="A4" s="3" t="s">
        <v>12</v>
      </c>
      <c r="B4" s="4" t="s">
        <v>73</v>
      </c>
      <c r="C4" s="4"/>
      <c r="D4" s="4"/>
      <c r="E4" s="4"/>
    </row>
    <row r="5" spans="1:5" x14ac:dyDescent="0.25">
      <c r="A5" s="3" t="s">
        <v>13</v>
      </c>
      <c r="B5" s="4"/>
      <c r="C5" s="4"/>
      <c r="D5" s="4"/>
      <c r="E5" s="4"/>
    </row>
    <row r="6" spans="1:5" x14ac:dyDescent="0.25">
      <c r="A6" s="3" t="s">
        <v>14</v>
      </c>
      <c r="B6" s="4"/>
      <c r="C6" s="4"/>
      <c r="D6" s="4"/>
      <c r="E6" s="4"/>
    </row>
    <row r="7" spans="1:5" x14ac:dyDescent="0.25">
      <c r="A7" s="3" t="s">
        <v>15</v>
      </c>
      <c r="B7" s="4" t="s">
        <v>6</v>
      </c>
      <c r="C7" s="4"/>
      <c r="D7" s="4"/>
      <c r="E7" s="4"/>
    </row>
    <row r="8" spans="1:5" x14ac:dyDescent="0.25">
      <c r="A8" s="3" t="s">
        <v>16</v>
      </c>
      <c r="B8" s="4" t="s">
        <v>74</v>
      </c>
      <c r="C8" s="4"/>
      <c r="D8" s="4"/>
      <c r="E8" s="4"/>
    </row>
    <row r="9" spans="1:5" x14ac:dyDescent="0.25">
      <c r="A9" s="3" t="s">
        <v>17</v>
      </c>
      <c r="B9" s="4"/>
      <c r="C9" s="4"/>
      <c r="D9" s="4"/>
      <c r="E9" s="4"/>
    </row>
    <row r="10" spans="1:5" x14ac:dyDescent="0.25">
      <c r="A10" s="3" t="s">
        <v>18</v>
      </c>
      <c r="B10" s="4"/>
      <c r="C10" s="4"/>
      <c r="D10" s="4"/>
      <c r="E10" s="4"/>
    </row>
    <row r="11" spans="1:5" x14ac:dyDescent="0.25">
      <c r="A11" s="2"/>
      <c r="B11" s="4"/>
      <c r="C11" s="4"/>
      <c r="D11" s="4"/>
      <c r="E11" s="4"/>
    </row>
    <row r="12" spans="1:5" x14ac:dyDescent="0.25">
      <c r="A12" s="1"/>
      <c r="B12" s="25" t="s">
        <v>75</v>
      </c>
      <c r="C12" s="25" t="s">
        <v>76</v>
      </c>
      <c r="D12" s="25" t="s">
        <v>77</v>
      </c>
      <c r="E12" s="25" t="s">
        <v>78</v>
      </c>
    </row>
    <row r="13" spans="1:5" x14ac:dyDescent="0.25">
      <c r="A13" s="5" t="s">
        <v>79</v>
      </c>
      <c r="B13" s="4">
        <v>9.15</v>
      </c>
      <c r="C13" s="4">
        <v>1.0900000000000001</v>
      </c>
      <c r="D13" s="4">
        <v>-11.33</v>
      </c>
      <c r="E13" s="4">
        <v>-1.0900000000000001</v>
      </c>
    </row>
    <row r="14" spans="1:5" x14ac:dyDescent="0.25">
      <c r="A14" s="5" t="s">
        <v>80</v>
      </c>
      <c r="B14" s="4">
        <v>10.62</v>
      </c>
      <c r="C14" s="4">
        <v>-3.32</v>
      </c>
      <c r="D14" s="4">
        <v>2.91</v>
      </c>
      <c r="E14" s="4">
        <v>10.210000000000001</v>
      </c>
    </row>
    <row r="15" spans="1:5" x14ac:dyDescent="0.25">
      <c r="A15" s="5" t="s">
        <v>81</v>
      </c>
      <c r="B15" s="4">
        <v>13.92</v>
      </c>
      <c r="C15" s="4">
        <v>-0.08</v>
      </c>
      <c r="D15" s="4">
        <v>2.2400000000000002</v>
      </c>
      <c r="E15" s="4">
        <v>16.079999999999998</v>
      </c>
    </row>
    <row r="16" spans="1:5" x14ac:dyDescent="0.25">
      <c r="A16" s="5" t="s">
        <v>82</v>
      </c>
      <c r="B16" s="4">
        <v>6.12</v>
      </c>
      <c r="C16" s="4">
        <v>-1.0900000000000001</v>
      </c>
      <c r="D16" s="4">
        <v>-3.07</v>
      </c>
      <c r="E16" s="4">
        <v>1.96</v>
      </c>
    </row>
    <row r="17" spans="1:5" x14ac:dyDescent="0.25">
      <c r="A17" s="5" t="s">
        <v>83</v>
      </c>
      <c r="B17" s="4">
        <v>-2.63</v>
      </c>
      <c r="C17" s="4">
        <v>-0.97</v>
      </c>
      <c r="D17" s="4">
        <v>2.59</v>
      </c>
      <c r="E17" s="4">
        <v>-1.02</v>
      </c>
    </row>
    <row r="18" spans="1:5" x14ac:dyDescent="0.25">
      <c r="A18" s="5" t="s">
        <v>84</v>
      </c>
      <c r="B18" s="4">
        <v>-6.52</v>
      </c>
      <c r="C18" s="4">
        <v>5.5</v>
      </c>
      <c r="D18" s="4">
        <v>0.62</v>
      </c>
      <c r="E18" s="4">
        <v>-0.41</v>
      </c>
    </row>
    <row r="19" spans="1:5" x14ac:dyDescent="0.25">
      <c r="A19" s="5" t="s">
        <v>85</v>
      </c>
      <c r="B19" s="4">
        <v>-9.3800000000000008</v>
      </c>
      <c r="C19" s="4">
        <v>-3.14</v>
      </c>
      <c r="D19" s="4">
        <v>-3.59</v>
      </c>
      <c r="E19" s="4">
        <v>-16.12</v>
      </c>
    </row>
    <row r="20" spans="1:5" x14ac:dyDescent="0.25">
      <c r="A20" s="5" t="s">
        <v>86</v>
      </c>
      <c r="B20" s="4">
        <v>-17.53</v>
      </c>
      <c r="C20" s="4">
        <v>-3.26</v>
      </c>
      <c r="D20" s="4">
        <v>-1.54</v>
      </c>
      <c r="E20" s="4">
        <v>-22.32</v>
      </c>
    </row>
    <row r="21" spans="1:5" x14ac:dyDescent="0.25">
      <c r="A21" s="5" t="s">
        <v>87</v>
      </c>
      <c r="B21" s="4">
        <v>1.62</v>
      </c>
      <c r="C21" s="4">
        <v>-2.34</v>
      </c>
      <c r="D21" s="4">
        <v>-29.39</v>
      </c>
      <c r="E21" s="4">
        <v>-30.11</v>
      </c>
    </row>
    <row r="22" spans="1:5" x14ac:dyDescent="0.25">
      <c r="A22" s="5" t="s">
        <v>88</v>
      </c>
      <c r="B22" s="4">
        <v>-10.01</v>
      </c>
      <c r="C22" s="4">
        <v>-6.1</v>
      </c>
      <c r="D22" s="4">
        <v>-6.54</v>
      </c>
      <c r="E22" s="4">
        <v>-22.65</v>
      </c>
    </row>
    <row r="23" spans="1:5" x14ac:dyDescent="0.25">
      <c r="A23" s="5" t="s">
        <v>89</v>
      </c>
      <c r="B23" s="4">
        <v>-6.17</v>
      </c>
      <c r="C23" s="4">
        <v>-0.17</v>
      </c>
      <c r="D23" s="4">
        <v>6.08</v>
      </c>
      <c r="E23" s="4">
        <v>-0.26</v>
      </c>
    </row>
    <row r="24" spans="1:5" x14ac:dyDescent="0.25">
      <c r="A24" s="5" t="s">
        <v>90</v>
      </c>
      <c r="B24" s="4">
        <v>-2.57</v>
      </c>
      <c r="C24" s="4">
        <v>0.34</v>
      </c>
      <c r="D24" s="4">
        <v>8.76</v>
      </c>
      <c r="E24" s="4">
        <v>6.53</v>
      </c>
    </row>
    <row r="25" spans="1:5" x14ac:dyDescent="0.25">
      <c r="A25" s="5" t="s">
        <v>91</v>
      </c>
      <c r="B25" s="4">
        <v>-23.87</v>
      </c>
      <c r="C25" s="4">
        <v>-4.46</v>
      </c>
      <c r="D25" s="4">
        <v>42.4</v>
      </c>
      <c r="E25" s="4">
        <v>14.07</v>
      </c>
    </row>
    <row r="26" spans="1:5" x14ac:dyDescent="0.25">
      <c r="A26" s="5" t="s">
        <v>92</v>
      </c>
      <c r="B26" s="4">
        <v>-7.22</v>
      </c>
      <c r="C26" s="4">
        <v>-5.24</v>
      </c>
      <c r="D26" s="4">
        <v>-0.21</v>
      </c>
      <c r="E26" s="4">
        <v>-12.68</v>
      </c>
    </row>
    <row r="27" spans="1:5" x14ac:dyDescent="0.25">
      <c r="A27" s="5" t="s">
        <v>93</v>
      </c>
      <c r="B27" s="4">
        <v>-6.73</v>
      </c>
      <c r="C27" s="4">
        <v>-4.82</v>
      </c>
      <c r="D27" s="4">
        <v>-6.2</v>
      </c>
      <c r="E27" s="4">
        <v>-17.75</v>
      </c>
    </row>
    <row r="28" spans="1:5" x14ac:dyDescent="0.25">
      <c r="A28" s="5" t="s">
        <v>94</v>
      </c>
      <c r="B28" s="4">
        <v>-0.65</v>
      </c>
      <c r="C28" s="4">
        <v>-1.03</v>
      </c>
      <c r="D28" s="4">
        <v>-10.44</v>
      </c>
      <c r="E28" s="4">
        <v>-12.12</v>
      </c>
    </row>
    <row r="29" spans="1:5" x14ac:dyDescent="0.25">
      <c r="A29" s="2"/>
    </row>
    <row r="30" spans="1:5" x14ac:dyDescent="0.25">
      <c r="A30" s="2"/>
    </row>
    <row r="31" spans="1:5" x14ac:dyDescent="0.25">
      <c r="A31" s="2"/>
    </row>
    <row r="32" spans="1:5"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25" t="s">
        <v>0</v>
      </c>
      <c r="C1" s="4"/>
      <c r="D1" s="4"/>
    </row>
    <row r="2" spans="1:4" x14ac:dyDescent="0.25">
      <c r="A2" s="2"/>
      <c r="B2" s="25" t="s">
        <v>1</v>
      </c>
      <c r="C2" s="4"/>
      <c r="D2" s="4"/>
    </row>
    <row r="3" spans="1:4" x14ac:dyDescent="0.25">
      <c r="A3" s="2"/>
      <c r="B3" s="25" t="s">
        <v>96</v>
      </c>
      <c r="C3" s="4"/>
      <c r="D3" s="4"/>
    </row>
    <row r="4" spans="1:4" x14ac:dyDescent="0.25">
      <c r="A4" s="3" t="s">
        <v>12</v>
      </c>
      <c r="B4" s="4" t="s">
        <v>97</v>
      </c>
      <c r="C4" s="4"/>
      <c r="D4" s="4"/>
    </row>
    <row r="5" spans="1:4" x14ac:dyDescent="0.25">
      <c r="A5" s="3" t="s">
        <v>13</v>
      </c>
      <c r="B5" s="4"/>
      <c r="C5" s="4"/>
      <c r="D5" s="4"/>
    </row>
    <row r="6" spans="1:4" x14ac:dyDescent="0.25">
      <c r="A6" s="3" t="s">
        <v>14</v>
      </c>
      <c r="B6" s="4" t="s">
        <v>98</v>
      </c>
      <c r="C6" s="4"/>
      <c r="D6" s="4"/>
    </row>
    <row r="7" spans="1:4" x14ac:dyDescent="0.25">
      <c r="A7" s="3" t="s">
        <v>15</v>
      </c>
      <c r="B7" s="4" t="s">
        <v>99</v>
      </c>
      <c r="C7" s="4"/>
      <c r="D7" s="4"/>
    </row>
    <row r="8" spans="1:4" x14ac:dyDescent="0.25">
      <c r="A8" s="3" t="s">
        <v>16</v>
      </c>
      <c r="B8" s="4" t="s">
        <v>47</v>
      </c>
      <c r="C8" s="4"/>
      <c r="D8" s="4"/>
    </row>
    <row r="9" spans="1:4" x14ac:dyDescent="0.25">
      <c r="A9" s="3" t="s">
        <v>17</v>
      </c>
      <c r="B9" s="4" t="s">
        <v>100</v>
      </c>
      <c r="C9" s="4"/>
      <c r="D9" s="4"/>
    </row>
    <row r="10" spans="1:4" x14ac:dyDescent="0.25">
      <c r="A10" s="3" t="s">
        <v>18</v>
      </c>
      <c r="B10" s="4"/>
      <c r="C10" s="4"/>
      <c r="D10" s="4"/>
    </row>
    <row r="11" spans="1:4" x14ac:dyDescent="0.25">
      <c r="A11" s="2"/>
      <c r="B11" s="4"/>
      <c r="C11" s="4"/>
      <c r="D11" s="4"/>
    </row>
    <row r="12" spans="1:4" x14ac:dyDescent="0.25">
      <c r="A12" s="1"/>
      <c r="B12" s="25" t="s">
        <v>101</v>
      </c>
      <c r="C12" s="25" t="s">
        <v>102</v>
      </c>
      <c r="D12" s="25" t="s">
        <v>103</v>
      </c>
    </row>
    <row r="13" spans="1:4" x14ac:dyDescent="0.25">
      <c r="A13" s="5" t="s">
        <v>104</v>
      </c>
      <c r="B13" s="4">
        <v>-10.06</v>
      </c>
      <c r="C13" s="4">
        <v>-7.37</v>
      </c>
      <c r="D13" s="4"/>
    </row>
    <row r="14" spans="1:4" x14ac:dyDescent="0.25">
      <c r="A14" s="5" t="s">
        <v>105</v>
      </c>
      <c r="B14" s="4">
        <v>4.01</v>
      </c>
      <c r="C14" s="4">
        <v>3.29</v>
      </c>
      <c r="D14" s="4"/>
    </row>
    <row r="15" spans="1:4" x14ac:dyDescent="0.25">
      <c r="A15" s="5" t="s">
        <v>106</v>
      </c>
      <c r="B15" s="4">
        <v>9.56</v>
      </c>
      <c r="C15" s="4">
        <v>13.22</v>
      </c>
      <c r="D15" s="4"/>
    </row>
    <row r="16" spans="1:4" x14ac:dyDescent="0.25">
      <c r="A16" s="5" t="s">
        <v>107</v>
      </c>
      <c r="B16" s="4">
        <v>-0.4</v>
      </c>
      <c r="C16" s="4">
        <v>2.4900000000000002</v>
      </c>
      <c r="D16" s="4"/>
    </row>
    <row r="17" spans="1:4" x14ac:dyDescent="0.25">
      <c r="A17" s="5" t="s">
        <v>108</v>
      </c>
      <c r="B17" s="4">
        <v>-0.23</v>
      </c>
      <c r="C17" s="4">
        <v>-1.1200000000000001</v>
      </c>
      <c r="D17" s="4"/>
    </row>
    <row r="18" spans="1:4" x14ac:dyDescent="0.25">
      <c r="A18" s="5" t="s">
        <v>109</v>
      </c>
      <c r="B18" s="4">
        <v>-4</v>
      </c>
      <c r="C18" s="4">
        <v>-0.28999999999999998</v>
      </c>
      <c r="D18" s="4"/>
    </row>
    <row r="19" spans="1:4" x14ac:dyDescent="0.25">
      <c r="A19" s="5" t="s">
        <v>78</v>
      </c>
      <c r="B19" s="4">
        <v>-1.1399999999999999</v>
      </c>
      <c r="C19" s="4">
        <v>10.23</v>
      </c>
      <c r="D19" s="4"/>
    </row>
    <row r="20" spans="1:4" x14ac:dyDescent="0.25">
      <c r="A20" s="5" t="s">
        <v>110</v>
      </c>
      <c r="B20" s="4"/>
      <c r="C20" s="4"/>
      <c r="D20" s="4">
        <v>21.29</v>
      </c>
    </row>
    <row r="21" spans="1:4" x14ac:dyDescent="0.25">
      <c r="A21" s="5" t="s">
        <v>111</v>
      </c>
      <c r="B21" s="4"/>
      <c r="C21" s="4"/>
      <c r="D21" s="4">
        <v>-28.22</v>
      </c>
    </row>
    <row r="22" spans="1:4" x14ac:dyDescent="0.25">
      <c r="A22" s="2"/>
    </row>
    <row r="23" spans="1:4" x14ac:dyDescent="0.25">
      <c r="A23" s="2"/>
    </row>
    <row r="24" spans="1:4" x14ac:dyDescent="0.25">
      <c r="A24" s="2"/>
    </row>
    <row r="25" spans="1:4" x14ac:dyDescent="0.25">
      <c r="A25" s="2"/>
    </row>
    <row r="26" spans="1:4" x14ac:dyDescent="0.25">
      <c r="A26" s="2"/>
    </row>
    <row r="27" spans="1:4" x14ac:dyDescent="0.25">
      <c r="A27" s="2"/>
    </row>
    <row r="28" spans="1:4" x14ac:dyDescent="0.25">
      <c r="A28" s="2"/>
    </row>
    <row r="29" spans="1:4" x14ac:dyDescent="0.25">
      <c r="A29" s="2"/>
    </row>
    <row r="30" spans="1:4" x14ac:dyDescent="0.25">
      <c r="A30" s="2"/>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7"/>
      <c r="B1" s="25" t="s">
        <v>0</v>
      </c>
      <c r="C1" s="4"/>
    </row>
    <row r="2" spans="1:3" x14ac:dyDescent="0.25">
      <c r="A2" s="7"/>
      <c r="B2" s="25" t="s">
        <v>1</v>
      </c>
      <c r="C2" s="4"/>
    </row>
    <row r="3" spans="1:3" x14ac:dyDescent="0.25">
      <c r="A3" s="7"/>
      <c r="B3" s="25" t="s">
        <v>113</v>
      </c>
      <c r="C3" s="4"/>
    </row>
    <row r="4" spans="1:3" x14ac:dyDescent="0.25">
      <c r="A4" s="3" t="s">
        <v>12</v>
      </c>
      <c r="B4" s="4" t="s">
        <v>114</v>
      </c>
      <c r="C4" s="4"/>
    </row>
    <row r="5" spans="1:3" x14ac:dyDescent="0.25">
      <c r="A5" s="3" t="s">
        <v>13</v>
      </c>
      <c r="B5" s="4"/>
      <c r="C5" s="4"/>
    </row>
    <row r="6" spans="1:3" x14ac:dyDescent="0.25">
      <c r="A6" s="3" t="s">
        <v>14</v>
      </c>
      <c r="B6" s="4" t="s">
        <v>115</v>
      </c>
      <c r="C6" s="4"/>
    </row>
    <row r="7" spans="1:3" x14ac:dyDescent="0.25">
      <c r="A7" s="3" t="s">
        <v>15</v>
      </c>
      <c r="B7" s="4" t="s">
        <v>116</v>
      </c>
      <c r="C7" s="4"/>
    </row>
    <row r="8" spans="1:3" x14ac:dyDescent="0.25">
      <c r="A8" s="3" t="s">
        <v>16</v>
      </c>
      <c r="B8" s="4" t="s">
        <v>117</v>
      </c>
      <c r="C8" s="4"/>
    </row>
    <row r="9" spans="1:3" x14ac:dyDescent="0.25">
      <c r="A9" s="3" t="s">
        <v>17</v>
      </c>
      <c r="B9" s="4"/>
      <c r="C9" s="4"/>
    </row>
    <row r="10" spans="1:3" x14ac:dyDescent="0.25">
      <c r="A10" s="3" t="s">
        <v>18</v>
      </c>
      <c r="B10" s="4"/>
      <c r="C10" s="4"/>
    </row>
    <row r="11" spans="1:3" x14ac:dyDescent="0.25">
      <c r="A11" s="6"/>
      <c r="B11" s="4"/>
      <c r="C11" s="4"/>
    </row>
    <row r="12" spans="1:3" x14ac:dyDescent="0.25">
      <c r="A12" s="6"/>
      <c r="B12" s="25" t="s">
        <v>118</v>
      </c>
      <c r="C12" s="25" t="s">
        <v>119</v>
      </c>
    </row>
    <row r="13" spans="1:3" x14ac:dyDescent="0.25">
      <c r="A13" s="28" t="s">
        <v>120</v>
      </c>
      <c r="B13" s="4">
        <v>375</v>
      </c>
      <c r="C13" s="4">
        <v>1641</v>
      </c>
    </row>
    <row r="14" spans="1:3" x14ac:dyDescent="0.25">
      <c r="A14" s="28" t="s">
        <v>121</v>
      </c>
      <c r="B14" s="4">
        <v>348</v>
      </c>
      <c r="C14" s="4">
        <v>1300</v>
      </c>
    </row>
    <row r="15" spans="1:3" x14ac:dyDescent="0.25">
      <c r="A15" s="28" t="s">
        <v>122</v>
      </c>
      <c r="B15" s="4">
        <v>244</v>
      </c>
      <c r="C15" s="4">
        <v>1175</v>
      </c>
    </row>
    <row r="16" spans="1:3" x14ac:dyDescent="0.25">
      <c r="A16" s="28" t="s">
        <v>123</v>
      </c>
      <c r="B16" s="4">
        <v>473</v>
      </c>
      <c r="C16" s="4">
        <v>809</v>
      </c>
    </row>
    <row r="17" spans="1:3" x14ac:dyDescent="0.25">
      <c r="A17" s="28" t="s">
        <v>124</v>
      </c>
      <c r="B17" s="4">
        <v>736</v>
      </c>
      <c r="C17" s="4">
        <v>831</v>
      </c>
    </row>
    <row r="18" spans="1:3" x14ac:dyDescent="0.25">
      <c r="A18" s="28" t="s">
        <v>125</v>
      </c>
      <c r="B18" s="4">
        <v>749</v>
      </c>
      <c r="C18" s="4">
        <v>927</v>
      </c>
    </row>
    <row r="19" spans="1:3" x14ac:dyDescent="0.25">
      <c r="A19" s="28" t="s">
        <v>126</v>
      </c>
      <c r="B19" s="4">
        <v>1130</v>
      </c>
      <c r="C19" s="4">
        <v>891</v>
      </c>
    </row>
    <row r="20" spans="1:3" x14ac:dyDescent="0.25">
      <c r="A20" s="28" t="s">
        <v>127</v>
      </c>
      <c r="B20" s="4">
        <v>1253</v>
      </c>
      <c r="C20" s="4">
        <v>1183</v>
      </c>
    </row>
    <row r="21" spans="1:3" x14ac:dyDescent="0.25">
      <c r="A21" s="28" t="s">
        <v>128</v>
      </c>
      <c r="B21" s="4">
        <v>1072</v>
      </c>
      <c r="C21" s="4">
        <v>1202</v>
      </c>
    </row>
    <row r="22" spans="1:3" x14ac:dyDescent="0.25">
      <c r="A22" s="28" t="s">
        <v>129</v>
      </c>
      <c r="B22" s="4">
        <v>980</v>
      </c>
      <c r="C22" s="4">
        <v>1419</v>
      </c>
    </row>
    <row r="23" spans="1:3" x14ac:dyDescent="0.25">
      <c r="A23" s="28" t="s">
        <v>130</v>
      </c>
      <c r="B23" s="4">
        <v>1296</v>
      </c>
      <c r="C23" s="4">
        <v>1260</v>
      </c>
    </row>
    <row r="24" spans="1:3" x14ac:dyDescent="0.25">
      <c r="A24" s="28" t="s">
        <v>131</v>
      </c>
      <c r="B24" s="4">
        <v>1521</v>
      </c>
      <c r="C24" s="4">
        <v>1437</v>
      </c>
    </row>
    <row r="25" spans="1:3" x14ac:dyDescent="0.25">
      <c r="A25" s="28" t="s">
        <v>132</v>
      </c>
      <c r="B25" s="4">
        <v>1614</v>
      </c>
      <c r="C25" s="4">
        <v>1641</v>
      </c>
    </row>
    <row r="26" spans="1:3" x14ac:dyDescent="0.25">
      <c r="A26" s="28" t="s">
        <v>133</v>
      </c>
      <c r="B26" s="4">
        <v>1719</v>
      </c>
      <c r="C26" s="4">
        <v>2015</v>
      </c>
    </row>
    <row r="27" spans="1:3" x14ac:dyDescent="0.25">
      <c r="A27" s="28" t="s">
        <v>134</v>
      </c>
      <c r="B27" s="4">
        <v>2053</v>
      </c>
      <c r="C27" s="4">
        <v>2040</v>
      </c>
    </row>
    <row r="28" spans="1:3" x14ac:dyDescent="0.25">
      <c r="A28" s="28" t="s">
        <v>135</v>
      </c>
      <c r="B28" s="4">
        <v>2668</v>
      </c>
      <c r="C28" s="4">
        <v>2177</v>
      </c>
    </row>
    <row r="29" spans="1:3" x14ac:dyDescent="0.25">
      <c r="A29" s="28" t="s">
        <v>136</v>
      </c>
      <c r="B29" s="4">
        <v>2558</v>
      </c>
      <c r="C29" s="4">
        <v>2430</v>
      </c>
    </row>
    <row r="30" spans="1:3" x14ac:dyDescent="0.25">
      <c r="A30" s="28" t="s">
        <v>137</v>
      </c>
      <c r="B30" s="4">
        <v>2190</v>
      </c>
      <c r="C30" s="4">
        <v>2794</v>
      </c>
    </row>
    <row r="31" spans="1:3" x14ac:dyDescent="0.25">
      <c r="A31" s="28" t="s">
        <v>138</v>
      </c>
      <c r="B31" s="4">
        <v>1490</v>
      </c>
      <c r="C31" s="4">
        <v>2962</v>
      </c>
    </row>
    <row r="32" spans="1:3" x14ac:dyDescent="0.25">
      <c r="A32" s="28" t="s">
        <v>139</v>
      </c>
      <c r="B32" s="4">
        <v>1156</v>
      </c>
      <c r="C32" s="4">
        <v>2971</v>
      </c>
    </row>
    <row r="33" spans="1:3" x14ac:dyDescent="0.25">
      <c r="A33" s="28" t="s">
        <v>140</v>
      </c>
      <c r="B33" s="4">
        <v>1269</v>
      </c>
      <c r="C33" s="4">
        <v>2254</v>
      </c>
    </row>
    <row r="34" spans="1:3" x14ac:dyDescent="0.25">
      <c r="A34" s="7"/>
    </row>
    <row r="35" spans="1:3" x14ac:dyDescent="0.25">
      <c r="A35" s="6"/>
    </row>
    <row r="36" spans="1:3" x14ac:dyDescent="0.25">
      <c r="A36" s="6"/>
    </row>
    <row r="37" spans="1:3" x14ac:dyDescent="0.25">
      <c r="A37" s="6"/>
    </row>
    <row r="38" spans="1:3" x14ac:dyDescent="0.25">
      <c r="A38" s="6"/>
    </row>
    <row r="39" spans="1:3" x14ac:dyDescent="0.25">
      <c r="A39" s="6"/>
    </row>
    <row r="40" spans="1:3" x14ac:dyDescent="0.25">
      <c r="A40" s="6"/>
    </row>
    <row r="41" spans="1:3" x14ac:dyDescent="0.25">
      <c r="A41" s="6"/>
    </row>
    <row r="42" spans="1:3" x14ac:dyDescent="0.25">
      <c r="A42" s="6"/>
    </row>
    <row r="43" spans="1:3" x14ac:dyDescent="0.25">
      <c r="A43" s="6"/>
    </row>
    <row r="44" spans="1:3" x14ac:dyDescent="0.25">
      <c r="A44" s="6"/>
    </row>
    <row r="45" spans="1:3" x14ac:dyDescent="0.25">
      <c r="A45" s="6"/>
    </row>
    <row r="46" spans="1:3" x14ac:dyDescent="0.25">
      <c r="A46" s="6"/>
    </row>
    <row r="47" spans="1:3" x14ac:dyDescent="0.25">
      <c r="A47" s="6"/>
    </row>
    <row r="48" spans="1:3"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2"/>
      <c r="B1" s="25" t="s">
        <v>0</v>
      </c>
      <c r="C1" s="4"/>
      <c r="D1" s="4"/>
      <c r="E1" s="4"/>
      <c r="F1" s="4"/>
      <c r="G1" s="4"/>
      <c r="H1" s="4"/>
    </row>
    <row r="2" spans="1:8" x14ac:dyDescent="0.25">
      <c r="A2" s="2"/>
      <c r="B2" s="25" t="s">
        <v>1</v>
      </c>
      <c r="C2" s="4"/>
      <c r="D2" s="4"/>
      <c r="E2" s="4"/>
      <c r="F2" s="4"/>
      <c r="G2" s="4"/>
      <c r="H2" s="4"/>
    </row>
    <row r="3" spans="1:8" x14ac:dyDescent="0.25">
      <c r="A3" s="2"/>
      <c r="B3" s="25" t="s">
        <v>142</v>
      </c>
      <c r="C3" s="4"/>
      <c r="D3" s="4"/>
      <c r="E3" s="4"/>
      <c r="F3" s="4"/>
      <c r="G3" s="4"/>
      <c r="H3" s="4"/>
    </row>
    <row r="4" spans="1:8" x14ac:dyDescent="0.25">
      <c r="A4" s="3" t="s">
        <v>12</v>
      </c>
      <c r="B4" s="4" t="s">
        <v>143</v>
      </c>
      <c r="C4" s="4"/>
      <c r="D4" s="4"/>
      <c r="E4" s="4"/>
      <c r="F4" s="4"/>
      <c r="G4" s="4"/>
      <c r="H4" s="4"/>
    </row>
    <row r="5" spans="1:8" x14ac:dyDescent="0.25">
      <c r="A5" s="3" t="s">
        <v>13</v>
      </c>
      <c r="B5" s="4"/>
      <c r="C5" s="4"/>
      <c r="D5" s="4"/>
      <c r="E5" s="4"/>
      <c r="F5" s="4"/>
      <c r="G5" s="4"/>
      <c r="H5" s="4"/>
    </row>
    <row r="6" spans="1:8" x14ac:dyDescent="0.25">
      <c r="A6" s="3" t="s">
        <v>14</v>
      </c>
      <c r="B6" s="4" t="s">
        <v>144</v>
      </c>
      <c r="C6" s="4"/>
      <c r="D6" s="4"/>
      <c r="E6" s="4"/>
      <c r="F6" s="4"/>
      <c r="G6" s="4"/>
      <c r="H6" s="4"/>
    </row>
    <row r="7" spans="1:8" x14ac:dyDescent="0.25">
      <c r="A7" s="3" t="s">
        <v>15</v>
      </c>
      <c r="B7" s="4" t="s">
        <v>6</v>
      </c>
      <c r="C7" s="4"/>
      <c r="D7" s="4"/>
      <c r="E7" s="4"/>
      <c r="F7" s="4"/>
      <c r="G7" s="4"/>
      <c r="H7" s="4"/>
    </row>
    <row r="8" spans="1:8" x14ac:dyDescent="0.25">
      <c r="A8" s="3" t="s">
        <v>16</v>
      </c>
      <c r="B8" s="4" t="s">
        <v>47</v>
      </c>
      <c r="C8" s="4"/>
      <c r="D8" s="4"/>
      <c r="E8" s="4"/>
      <c r="F8" s="4"/>
      <c r="G8" s="4"/>
      <c r="H8" s="4"/>
    </row>
    <row r="9" spans="1:8" x14ac:dyDescent="0.25">
      <c r="A9" s="3" t="s">
        <v>17</v>
      </c>
      <c r="B9" s="4"/>
      <c r="C9" s="4"/>
      <c r="D9" s="4"/>
      <c r="E9" s="4"/>
      <c r="F9" s="4"/>
      <c r="G9" s="4"/>
      <c r="H9" s="4"/>
    </row>
    <row r="10" spans="1:8" x14ac:dyDescent="0.25">
      <c r="A10" s="3" t="s">
        <v>18</v>
      </c>
      <c r="B10" s="4"/>
      <c r="C10" s="4"/>
      <c r="D10" s="4"/>
      <c r="E10" s="4"/>
      <c r="F10" s="4"/>
      <c r="G10" s="4"/>
      <c r="H10" s="4"/>
    </row>
    <row r="11" spans="1:8" x14ac:dyDescent="0.25">
      <c r="A11" s="2"/>
      <c r="B11" s="4"/>
      <c r="C11" s="4"/>
      <c r="D11" s="4"/>
      <c r="E11" s="4"/>
      <c r="F11" s="4"/>
      <c r="G11" s="4"/>
      <c r="H11" s="4"/>
    </row>
    <row r="12" spans="1:8" x14ac:dyDescent="0.25">
      <c r="A12" s="1"/>
      <c r="B12" s="25" t="s">
        <v>75</v>
      </c>
      <c r="C12" s="25" t="s">
        <v>76</v>
      </c>
      <c r="D12" s="25" t="s">
        <v>77</v>
      </c>
      <c r="E12" s="25" t="s">
        <v>145</v>
      </c>
      <c r="F12" s="25" t="s">
        <v>146</v>
      </c>
      <c r="G12" s="25" t="s">
        <v>147</v>
      </c>
      <c r="H12" s="25" t="s">
        <v>148</v>
      </c>
    </row>
    <row r="13" spans="1:8" x14ac:dyDescent="0.25">
      <c r="A13" s="8">
        <v>2015</v>
      </c>
      <c r="B13" s="4">
        <v>6.82</v>
      </c>
      <c r="C13" s="4">
        <v>3.8</v>
      </c>
      <c r="D13" s="4">
        <v>12.3</v>
      </c>
      <c r="E13" s="4">
        <v>-0.83</v>
      </c>
      <c r="F13" s="4">
        <v>-0.61</v>
      </c>
      <c r="G13" s="4">
        <v>21.48</v>
      </c>
      <c r="H13" s="4">
        <v>21.48</v>
      </c>
    </row>
    <row r="14" spans="1:8" x14ac:dyDescent="0.25">
      <c r="A14" s="8">
        <v>2016</v>
      </c>
      <c r="B14" s="4">
        <v>12.27</v>
      </c>
      <c r="C14" s="4">
        <v>3.98</v>
      </c>
      <c r="D14" s="4">
        <v>-2</v>
      </c>
      <c r="E14" s="4">
        <v>3.61</v>
      </c>
      <c r="F14" s="4">
        <v>0.12</v>
      </c>
      <c r="G14" s="4">
        <v>17.989999999999998</v>
      </c>
      <c r="H14" s="4">
        <v>17.989999999999998</v>
      </c>
    </row>
    <row r="15" spans="1:8" x14ac:dyDescent="0.25">
      <c r="A15" s="8">
        <v>2017</v>
      </c>
      <c r="B15" s="4">
        <v>7.69</v>
      </c>
      <c r="C15" s="4">
        <v>-0.48</v>
      </c>
      <c r="D15" s="4">
        <v>-2.2799999999999998</v>
      </c>
      <c r="E15" s="4">
        <v>3.13</v>
      </c>
      <c r="F15" s="4">
        <v>2.5</v>
      </c>
      <c r="G15" s="4">
        <v>10.57</v>
      </c>
      <c r="H15" s="4">
        <v>10.58</v>
      </c>
    </row>
    <row r="16" spans="1:8" x14ac:dyDescent="0.25">
      <c r="A16" s="8">
        <v>2018</v>
      </c>
      <c r="B16" s="4">
        <v>-5.86</v>
      </c>
      <c r="C16" s="4">
        <v>-0.14000000000000001</v>
      </c>
      <c r="D16" s="4">
        <v>-0.52</v>
      </c>
      <c r="E16" s="4">
        <v>2.66</v>
      </c>
      <c r="F16" s="4">
        <v>5.0199999999999996</v>
      </c>
      <c r="G16" s="4">
        <v>1.17</v>
      </c>
      <c r="H16" s="4">
        <v>0.36</v>
      </c>
    </row>
    <row r="17" spans="1:8" x14ac:dyDescent="0.25">
      <c r="A17" s="8">
        <v>2019</v>
      </c>
      <c r="B17" s="4">
        <v>-1.99</v>
      </c>
      <c r="C17" s="4">
        <v>-1.22</v>
      </c>
      <c r="D17" s="4">
        <v>-5.36</v>
      </c>
      <c r="E17" s="4">
        <v>6.26</v>
      </c>
      <c r="F17" s="4">
        <v>-1.44</v>
      </c>
      <c r="G17" s="4">
        <v>-3.75</v>
      </c>
      <c r="H17" s="4">
        <v>-6.94</v>
      </c>
    </row>
    <row r="18" spans="1:8" x14ac:dyDescent="0.25">
      <c r="A18" s="8">
        <v>2020</v>
      </c>
      <c r="B18" s="4">
        <v>-5.34</v>
      </c>
      <c r="C18" s="4">
        <v>-2.2599999999999998</v>
      </c>
      <c r="D18" s="4">
        <v>3.17</v>
      </c>
      <c r="E18" s="4">
        <v>-0.65</v>
      </c>
      <c r="F18" s="4">
        <v>-1.75</v>
      </c>
      <c r="G18" s="4">
        <v>-6.83</v>
      </c>
      <c r="H18" s="4">
        <v>-11.67</v>
      </c>
    </row>
    <row r="19" spans="1:8" x14ac:dyDescent="0.25">
      <c r="A19" s="8">
        <v>2021</v>
      </c>
      <c r="B19" s="4">
        <v>2.67</v>
      </c>
      <c r="C19" s="4">
        <v>0.63</v>
      </c>
      <c r="D19" s="4">
        <v>-3.44</v>
      </c>
      <c r="E19" s="4">
        <v>-0.42</v>
      </c>
      <c r="F19" s="4">
        <v>5.41</v>
      </c>
      <c r="G19" s="4">
        <v>4.8600000000000003</v>
      </c>
      <c r="H19" s="4">
        <v>6.04</v>
      </c>
    </row>
    <row r="20" spans="1:8" x14ac:dyDescent="0.25">
      <c r="A20" s="8">
        <v>2022</v>
      </c>
      <c r="B20" s="4">
        <v>4.87</v>
      </c>
      <c r="C20" s="4">
        <v>-1.18</v>
      </c>
      <c r="D20" s="4">
        <v>-1.75</v>
      </c>
      <c r="E20" s="4">
        <v>0.86</v>
      </c>
      <c r="F20" s="4">
        <v>-0.39</v>
      </c>
      <c r="G20" s="4">
        <v>2.41</v>
      </c>
      <c r="H20" s="4">
        <v>4.82</v>
      </c>
    </row>
    <row r="21" spans="1:8" x14ac:dyDescent="0.25">
      <c r="A21" s="8">
        <v>2023</v>
      </c>
      <c r="B21" s="4">
        <v>3.08</v>
      </c>
      <c r="C21" s="4">
        <v>0.35</v>
      </c>
      <c r="D21" s="4">
        <v>-0.18</v>
      </c>
      <c r="E21" s="4">
        <v>1.35</v>
      </c>
      <c r="F21" s="4">
        <v>-1.99</v>
      </c>
      <c r="G21" s="4">
        <v>2.61</v>
      </c>
      <c r="H21" s="4">
        <v>7.74</v>
      </c>
    </row>
    <row r="22" spans="1:8" x14ac:dyDescent="0.25">
      <c r="A22" s="2"/>
    </row>
    <row r="23" spans="1:8" x14ac:dyDescent="0.25">
      <c r="A23" s="2"/>
    </row>
    <row r="24" spans="1:8" x14ac:dyDescent="0.25">
      <c r="A24" s="2"/>
    </row>
    <row r="25" spans="1:8" x14ac:dyDescent="0.25">
      <c r="A25" s="2"/>
    </row>
    <row r="26" spans="1:8" x14ac:dyDescent="0.25">
      <c r="A26" s="2"/>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III-1</vt:lpstr>
      <vt:lpstr>III-2 </vt:lpstr>
      <vt:lpstr>III-3</vt:lpstr>
      <vt:lpstr>III-4 </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2021-05-18T17:09:46Z</dcterms:created>
  <dcterms:modified xsi:type="dcterms:W3CDTF">2021-05-18T17:14:02Z</dcterms:modified>
</cp:coreProperties>
</file>