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GNASOFNUN\GREIÐSLUJAFNAÐARDEILD\Beinar erlendar fjárfestingar\Birtingar BMD4\Hagtölur\2020_21.9\Birting\"/>
    </mc:Choice>
  </mc:AlternateContent>
  <bookViews>
    <workbookView xWindow="0" yWindow="0" windowWidth="25200" windowHeight="11385" tabRatio="847"/>
  </bookViews>
  <sheets>
    <sheet name="Yfirlit_overview " sheetId="22" r:id="rId1"/>
    <sheet name="1" sheetId="2" r:id="rId2"/>
    <sheet name="2" sheetId="5" r:id="rId3"/>
    <sheet name="3" sheetId="6" r:id="rId4"/>
    <sheet name="4" sheetId="1" r:id="rId5"/>
    <sheet name="5" sheetId="7" r:id="rId6"/>
    <sheet name="6" sheetId="3" r:id="rId7"/>
    <sheet name="7" sheetId="50" r:id="rId8"/>
    <sheet name="8" sheetId="51" r:id="rId9"/>
    <sheet name="9" sheetId="52" r:id="rId10"/>
    <sheet name="10" sheetId="53" r:id="rId11"/>
    <sheet name="11" sheetId="54" r:id="rId12"/>
    <sheet name="12" sheetId="55" r:id="rId13"/>
    <sheet name="13" sheetId="56" r:id="rId14"/>
  </sheets>
  <definedNames>
    <definedName name="_xlnm._FilterDatabase" localSheetId="11" hidden="1">'11'!$A$12:$R$12</definedName>
    <definedName name="_xlnm._FilterDatabase" localSheetId="2" hidden="1">'2'!$A$12:$R$12</definedName>
    <definedName name="_xlnm._FilterDatabase" localSheetId="5" hidden="1">'5'!$A$14:$O$14</definedName>
    <definedName name="_xlnm._FilterDatabase" localSheetId="8" hidden="1">'8'!$A$12:$R$12</definedName>
    <definedName name="_xlnm.Print_Area" localSheetId="1">'1'!$A$1:$F$40</definedName>
    <definedName name="_xlnm.Print_Area" localSheetId="3">'3'!$A$1:$T$23</definedName>
    <definedName name="_xlnm.Print_Area" localSheetId="4">'4'!$A$1:$F$42</definedName>
    <definedName name="_xlnm.Print_Area" localSheetId="6">'6'!$A$1:$U$23</definedName>
    <definedName name="_xlnm.Print_Area" localSheetId="7">'7'!$A$1:$F$40</definedName>
    <definedName name="_xlnm.Print_Area" localSheetId="0">'Yfirlit_overview '!$A$1:$C$25</definedName>
  </definedNames>
  <calcPr calcId="162913"/>
</workbook>
</file>

<file path=xl/calcChain.xml><?xml version="1.0" encoding="utf-8"?>
<calcChain xmlns="http://schemas.openxmlformats.org/spreadsheetml/2006/main">
  <c r="AD1" i="56" l="1"/>
  <c r="X1" i="55"/>
  <c r="V1" i="54"/>
  <c r="E1" i="53"/>
  <c r="X1" i="52"/>
  <c r="V1" i="51"/>
  <c r="D1" i="50"/>
  <c r="X1" i="3"/>
  <c r="V1" i="7"/>
  <c r="E1" i="1"/>
  <c r="V1" i="5"/>
  <c r="D1" i="2"/>
  <c r="X1" i="6" s="1"/>
</calcChain>
</file>

<file path=xl/sharedStrings.xml><?xml version="1.0" encoding="utf-8"?>
<sst xmlns="http://schemas.openxmlformats.org/spreadsheetml/2006/main" count="431" uniqueCount="131">
  <si>
    <t xml:space="preserve"> </t>
  </si>
  <si>
    <t>Guernsey</t>
  </si>
  <si>
    <t>Malta</t>
  </si>
  <si>
    <t>Seðlabanki Íslands / Central Bank of Iceland</t>
  </si>
  <si>
    <t>HAGTÖLUR SEÐLABANKANS / CENTRAL BANK STATISTICS</t>
  </si>
  <si>
    <t>M.kr</t>
  </si>
  <si>
    <t>eftir eðli viðskipta / by type of investment</t>
  </si>
  <si>
    <t>Ár /</t>
  </si>
  <si>
    <t>Hlutabréfaviðskipti /</t>
  </si>
  <si>
    <t>Endurfjárfesting /</t>
  </si>
  <si>
    <t>Lánaviðskipti /</t>
  </si>
  <si>
    <t>Samtals /</t>
  </si>
  <si>
    <t>Year</t>
  </si>
  <si>
    <t>Equity</t>
  </si>
  <si>
    <t>Reinvested earnings</t>
  </si>
  <si>
    <t>Inter-company loans</t>
  </si>
  <si>
    <t>Total</t>
  </si>
  <si>
    <t xml:space="preserve">Eigið fé / </t>
  </si>
  <si>
    <t>Lánastaða /</t>
  </si>
  <si>
    <t xml:space="preserve">eftir eðli viðskipta / by type of investment </t>
  </si>
  <si>
    <t>atvinnugreinaskipting / by industrial sector</t>
  </si>
  <si>
    <t>landfræðileg dreifing / by geographical origin</t>
  </si>
  <si>
    <t>Samtals / Total</t>
  </si>
  <si>
    <t>Ástralía / Australia</t>
  </si>
  <si>
    <t>Bresku Jómfrúreyjar / British Virgin Islands</t>
  </si>
  <si>
    <t>Búlgaría / Bulgaria</t>
  </si>
  <si>
    <t>Kanada / Canada</t>
  </si>
  <si>
    <t>Danmörk / Denmark</t>
  </si>
  <si>
    <t>Færeyjar / Faroe Islands</t>
  </si>
  <si>
    <t>Finnland / Finland</t>
  </si>
  <si>
    <t>Frakkland / France</t>
  </si>
  <si>
    <t>Þýskaland / Germany</t>
  </si>
  <si>
    <t>Írland / Ireland</t>
  </si>
  <si>
    <t>Ítalía / Italy</t>
  </si>
  <si>
    <t>Lettland / Latvia</t>
  </si>
  <si>
    <t>Holland / Netherlands</t>
  </si>
  <si>
    <t>Noregur / Norway</t>
  </si>
  <si>
    <t>Spánn / Spain</t>
  </si>
  <si>
    <t>Svíþjóð / Sweden</t>
  </si>
  <si>
    <t>Sviss / Switzerland</t>
  </si>
  <si>
    <t>Bretland / United Kingdom</t>
  </si>
  <si>
    <t>Bandaríkin / USA</t>
  </si>
  <si>
    <t>Bein fjármunaeign innlendra aðila erlendis / Foreign direct investment position abroad</t>
  </si>
  <si>
    <t>Annað, óflokkað</t>
  </si>
  <si>
    <t>Lúxemborg / Luxembourg</t>
  </si>
  <si>
    <t>Kýpur / Cyprus</t>
  </si>
  <si>
    <t>Gagnasöfnun og upplýsingavinnsla / Statistics</t>
  </si>
  <si>
    <t>Óflokkað / Not allocated</t>
  </si>
  <si>
    <t>Bálkar</t>
  </si>
  <si>
    <t>ÍSAT2008</t>
  </si>
  <si>
    <t>A</t>
  </si>
  <si>
    <t>Landbúnaður, skógrækt og fiskveiðar</t>
  </si>
  <si>
    <t>B,C,D og E</t>
  </si>
  <si>
    <t>Framleiðsla, námugröftur, veitustarfsemi og meðhöndlun úrgangs</t>
  </si>
  <si>
    <t>F</t>
  </si>
  <si>
    <t>Byggingarstarfsemi og mannvirkjagerð</t>
  </si>
  <si>
    <t>G, H og I</t>
  </si>
  <si>
    <t>Heildsala og verslun, samgöngur og geymslusvæði, rekstur veitinga- og gististaða</t>
  </si>
  <si>
    <t>J</t>
  </si>
  <si>
    <t>Upplýsingar og fjarskipti</t>
  </si>
  <si>
    <t>K</t>
  </si>
  <si>
    <t>Fjármála- og vátryggingastarfsemi</t>
  </si>
  <si>
    <t>L</t>
  </si>
  <si>
    <t>Fasteignaviðskipti</t>
  </si>
  <si>
    <t>M og N</t>
  </si>
  <si>
    <t>Ýmis sérhæfð þjónusta</t>
  </si>
  <si>
    <t>O, P og Q</t>
  </si>
  <si>
    <t>Opinber stjórnsýsla, fræðslustarfsemi, heilbrigðis- og félagsþjónusta</t>
  </si>
  <si>
    <t>R, S, T og U</t>
  </si>
  <si>
    <t>Önnur starfsemi</t>
  </si>
  <si>
    <t>X</t>
  </si>
  <si>
    <t>Samtals</t>
  </si>
  <si>
    <t>Síða / Page</t>
  </si>
  <si>
    <t>Staða / Position</t>
  </si>
  <si>
    <t>Innlendir aðilar erlendis / Outward Investment</t>
  </si>
  <si>
    <t>Bein fjármunaeign erlendra aðila á Íslandi / Foreign direct investment stocks in Iceland</t>
  </si>
  <si>
    <t>atvinnugreinaskipting / by industry</t>
  </si>
  <si>
    <t>Agriculture, forestry and fishing</t>
  </si>
  <si>
    <t>Manufacturing, mining and quarrying and other industry</t>
  </si>
  <si>
    <t>Construction</t>
  </si>
  <si>
    <t>Wholesale and retail trade, transportation and storage, accommodation and food service activities</t>
  </si>
  <si>
    <t>Information and communication</t>
  </si>
  <si>
    <t>Financial and insurance activities</t>
  </si>
  <si>
    <t>Real estate activities</t>
  </si>
  <si>
    <t>Professional, scientific, technical, administration and support service activities</t>
  </si>
  <si>
    <t>Public administration, defence, education, human health and social work activities</t>
  </si>
  <si>
    <t>Other services</t>
  </si>
  <si>
    <t>Other, unallocated</t>
  </si>
  <si>
    <t>NACE Rev. 2</t>
  </si>
  <si>
    <t xml:space="preserve">Beint fjárfestingarflæði erlendra aðila á Íslandi / Foreign direct investment flows in Iceland </t>
  </si>
  <si>
    <t>Beint fjárfestingarflæði innlendra aðila erlendis / Foreign direct investment flows abroad</t>
  </si>
  <si>
    <t>Flæði / Flow</t>
  </si>
  <si>
    <t>Erlendir aðilar innanlands / Inward Investment</t>
  </si>
  <si>
    <t xml:space="preserve">yfirlit / overview </t>
  </si>
  <si>
    <t>Bein fjárfesting / Direct investment</t>
  </si>
  <si>
    <t>Sértæk félög undanskilin / Exluding resident SPE´s</t>
  </si>
  <si>
    <t xml:space="preserve">Staða </t>
  </si>
  <si>
    <t>Eigið fé</t>
  </si>
  <si>
    <t>Lánastaða</t>
  </si>
  <si>
    <t>Flæði</t>
  </si>
  <si>
    <t>Hlutafjárviðskipti</t>
  </si>
  <si>
    <t>Endurfjárfesting</t>
  </si>
  <si>
    <t>Lán</t>
  </si>
  <si>
    <t>Þáttatekjur</t>
  </si>
  <si>
    <t xml:space="preserve">Hlutafé </t>
  </si>
  <si>
    <t>Arður</t>
  </si>
  <si>
    <t>Hreinar vaxtatekjur</t>
  </si>
  <si>
    <t>Vaxtatekjur</t>
  </si>
  <si>
    <t>Vaxtagjöld</t>
  </si>
  <si>
    <t>Hrein vaxtagjöld</t>
  </si>
  <si>
    <t xml:space="preserve">Bein fjárfesting / Foreign direct investment </t>
  </si>
  <si>
    <t>Flow</t>
  </si>
  <si>
    <t>Income</t>
  </si>
  <si>
    <t>Position</t>
  </si>
  <si>
    <t xml:space="preserve">Equity </t>
  </si>
  <si>
    <t>Debt instruments</t>
  </si>
  <si>
    <t xml:space="preserve">Bein fjárfesting erlendra aðila innanlands </t>
  </si>
  <si>
    <t>Inward direct investment</t>
  </si>
  <si>
    <t>Bein fjárfesting innlendra aðila erlendis</t>
  </si>
  <si>
    <t xml:space="preserve"> Outward direct investment</t>
  </si>
  <si>
    <t xml:space="preserve">Eigið fjármagn </t>
  </si>
  <si>
    <t xml:space="preserve">Reinvestment of earnings </t>
  </si>
  <si>
    <t>Equity (excluding Reinvestment of earnings)</t>
  </si>
  <si>
    <t>Income on Equity</t>
  </si>
  <si>
    <t>Distributed profits</t>
  </si>
  <si>
    <t xml:space="preserve">Reinvested earnings </t>
  </si>
  <si>
    <t>Interest receipts</t>
  </si>
  <si>
    <t>Interest expenditures</t>
  </si>
  <si>
    <t>Net interest</t>
  </si>
  <si>
    <t>Ársfjórðungslegar samtölur / Quarterly aggregates</t>
  </si>
  <si>
    <t>Birtingardagur / Date of publication: 21/9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</si>
</sst>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r_._-;\-* #,##0.00\ _k_r_._-;_-* &quot;-&quot;??\ _k_r_._-;_-@_-"/>
    <numFmt numFmtId="165" formatCode="###\ ###\ ###.0"/>
    <numFmt numFmtId="166" formatCode="#,##0.0"/>
    <numFmt numFmtId="167" formatCode="0_)"/>
    <numFmt numFmtId="168" formatCode="General_)"/>
    <numFmt numFmtId="169" formatCode="###\ ##0.0;\-###\ ##0.0;&quot;-&quot;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9"/>
      <color indexed="49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8" tint="-0.249977111117893"/>
      <name val="Arial"/>
      <family val="2"/>
    </font>
    <font>
      <sz val="9"/>
      <color theme="1"/>
      <name val="Arial"/>
      <family val="2"/>
    </font>
    <font>
      <u/>
      <sz val="9"/>
      <color rgb="FF0070C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u/>
      <sz val="9"/>
      <name val="Arial"/>
      <family val="2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b/>
      <u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2">
    <xf numFmtId="0" fontId="0" fillId="0" borderId="0"/>
    <xf numFmtId="164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7" fontId="32" fillId="0" borderId="0"/>
    <xf numFmtId="167" fontId="32" fillId="0" borderId="0"/>
    <xf numFmtId="0" fontId="10" fillId="0" borderId="0"/>
    <xf numFmtId="0" fontId="10" fillId="0" borderId="0"/>
    <xf numFmtId="164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3" fillId="0" borderId="0"/>
    <xf numFmtId="0" fontId="3" fillId="0" borderId="0"/>
    <xf numFmtId="168" fontId="3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7" fillId="0" borderId="0"/>
  </cellStyleXfs>
  <cellXfs count="151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/>
    <xf numFmtId="165" fontId="18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49" fontId="22" fillId="0" borderId="0" xfId="0" applyNumberFormat="1" applyFont="1" applyFill="1" applyAlignment="1">
      <alignment horizontal="left"/>
    </xf>
    <xf numFmtId="0" fontId="23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3" fontId="20" fillId="0" borderId="0" xfId="47" applyNumberFormat="1" applyFont="1" applyFill="1" applyBorder="1" applyAlignment="1">
      <alignment horizontal="right" wrapText="1"/>
    </xf>
    <xf numFmtId="0" fontId="20" fillId="0" borderId="0" xfId="49" applyFont="1" applyFill="1" applyBorder="1" applyAlignment="1">
      <alignment horizontal="center"/>
    </xf>
    <xf numFmtId="0" fontId="20" fillId="0" borderId="0" xfId="49" applyFont="1" applyFill="1" applyBorder="1" applyAlignment="1">
      <alignment horizontal="right" wrapText="1"/>
    </xf>
    <xf numFmtId="3" fontId="20" fillId="0" borderId="0" xfId="50" applyNumberFormat="1" applyFont="1" applyFill="1"/>
    <xf numFmtId="3" fontId="29" fillId="0" borderId="0" xfId="50" applyNumberFormat="1" applyFont="1" applyFill="1"/>
    <xf numFmtId="3" fontId="29" fillId="0" borderId="0" xfId="0" applyNumberFormat="1" applyFont="1" applyFill="1" applyBorder="1"/>
    <xf numFmtId="0" fontId="18" fillId="0" borderId="0" xfId="4" applyFont="1" applyFill="1" applyAlignment="1">
      <alignment horizontal="left"/>
    </xf>
    <xf numFmtId="0" fontId="18" fillId="0" borderId="0" xfId="4" applyFont="1" applyFill="1"/>
    <xf numFmtId="49" fontId="22" fillId="0" borderId="0" xfId="0" applyNumberFormat="1" applyFont="1" applyFill="1" applyBorder="1"/>
    <xf numFmtId="49" fontId="22" fillId="0" borderId="0" xfId="0" applyNumberFormat="1" applyFont="1" applyFill="1" applyBorder="1" applyAlignment="1">
      <alignment horizontal="left"/>
    </xf>
    <xf numFmtId="3" fontId="29" fillId="0" borderId="0" xfId="40" applyNumberFormat="1" applyFont="1" applyFill="1"/>
    <xf numFmtId="3" fontId="25" fillId="0" borderId="0" xfId="40" applyNumberFormat="1" applyFont="1" applyFill="1"/>
    <xf numFmtId="3" fontId="25" fillId="0" borderId="0" xfId="0" applyNumberFormat="1" applyFont="1" applyFill="1" applyBorder="1"/>
    <xf numFmtId="0" fontId="19" fillId="0" borderId="0" xfId="0" applyFont="1" applyFill="1" applyBorder="1" applyAlignment="1">
      <alignment horizontal="centerContinuous"/>
    </xf>
    <xf numFmtId="165" fontId="19" fillId="0" borderId="0" xfId="0" applyNumberFormat="1" applyFont="1" applyFill="1" applyBorder="1" applyAlignment="1">
      <alignment horizontal="centerContinuous"/>
    </xf>
    <xf numFmtId="0" fontId="26" fillId="0" borderId="0" xfId="38" applyFont="1" applyFill="1" applyBorder="1" applyAlignment="1">
      <alignment horizontal="centerContinuous"/>
    </xf>
    <xf numFmtId="4" fontId="24" fillId="0" borderId="0" xfId="38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3" fontId="20" fillId="0" borderId="0" xfId="35" applyNumberFormat="1" applyFont="1" applyFill="1" applyBorder="1"/>
    <xf numFmtId="0" fontId="26" fillId="0" borderId="0" xfId="38" applyFont="1" applyFill="1" applyBorder="1" applyAlignment="1">
      <alignment horizontal="left"/>
    </xf>
    <xf numFmtId="4" fontId="24" fillId="0" borderId="0" xfId="38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/>
    </xf>
    <xf numFmtId="3" fontId="18" fillId="0" borderId="0" xfId="35" applyNumberFormat="1" applyFont="1" applyFill="1" applyBorder="1"/>
    <xf numFmtId="3" fontId="30" fillId="0" borderId="0" xfId="42" applyNumberFormat="1" applyFont="1" applyFill="1" applyBorder="1"/>
    <xf numFmtId="165" fontId="1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/>
    <xf numFmtId="0" fontId="20" fillId="0" borderId="0" xfId="38" applyFont="1" applyFill="1" applyBorder="1" applyAlignment="1">
      <alignment horizontal="right" vertical="center" wrapText="1"/>
    </xf>
    <xf numFmtId="0" fontId="23" fillId="0" borderId="0" xfId="4" applyFont="1" applyFill="1"/>
    <xf numFmtId="0" fontId="20" fillId="0" borderId="0" xfId="39" applyFont="1" applyFill="1" applyBorder="1" applyAlignment="1">
      <alignment horizontal="center" vertical="center"/>
    </xf>
    <xf numFmtId="0" fontId="23" fillId="0" borderId="0" xfId="4" applyFont="1" applyFill="1" applyBorder="1"/>
    <xf numFmtId="0" fontId="18" fillId="0" borderId="0" xfId="4" applyFont="1" applyFill="1" applyAlignment="1">
      <alignment horizontal="right"/>
    </xf>
    <xf numFmtId="0" fontId="26" fillId="0" borderId="0" xfId="39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right"/>
    </xf>
    <xf numFmtId="3" fontId="20" fillId="0" borderId="0" xfId="46" applyNumberFormat="1" applyFont="1" applyFill="1" applyBorder="1" applyAlignment="1">
      <alignment horizontal="right"/>
    </xf>
    <xf numFmtId="3" fontId="20" fillId="0" borderId="0" xfId="42" applyNumberFormat="1" applyFont="1" applyFill="1" applyBorder="1"/>
    <xf numFmtId="3" fontId="20" fillId="0" borderId="0" xfId="35" applyNumberFormat="1" applyFont="1" applyFill="1" applyBorder="1" applyAlignment="1">
      <alignment horizontal="right"/>
    </xf>
    <xf numFmtId="3" fontId="20" fillId="0" borderId="0" xfId="43" applyNumberFormat="1" applyFont="1" applyFill="1" applyBorder="1" applyAlignment="1">
      <alignment wrapText="1"/>
    </xf>
    <xf numFmtId="0" fontId="20" fillId="0" borderId="0" xfId="0" applyFont="1" applyFill="1" applyBorder="1"/>
    <xf numFmtId="3" fontId="20" fillId="0" borderId="0" xfId="30" applyNumberFormat="1" applyFont="1" applyFill="1" applyBorder="1"/>
    <xf numFmtId="0" fontId="20" fillId="0" borderId="0" xfId="43" applyFont="1" applyFill="1" applyBorder="1" applyAlignment="1">
      <alignment wrapText="1"/>
    </xf>
    <xf numFmtId="3" fontId="18" fillId="0" borderId="0" xfId="42" applyNumberFormat="1" applyFont="1" applyFill="1" applyBorder="1"/>
    <xf numFmtId="3" fontId="20" fillId="0" borderId="0" xfId="45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/>
    <xf numFmtId="0" fontId="19" fillId="0" borderId="0" xfId="4" applyFont="1" applyFill="1" applyBorder="1" applyAlignment="1">
      <alignment horizontal="center"/>
    </xf>
    <xf numFmtId="0" fontId="31" fillId="0" borderId="0" xfId="2" applyFont="1" applyFill="1" applyAlignment="1" applyProtection="1">
      <alignment horizontal="right"/>
    </xf>
    <xf numFmtId="3" fontId="18" fillId="0" borderId="0" xfId="44" applyNumberFormat="1" applyFont="1" applyFill="1" applyBorder="1" applyAlignment="1">
      <alignment horizontal="right"/>
    </xf>
    <xf numFmtId="3" fontId="18" fillId="0" borderId="0" xfId="35" applyNumberFormat="1" applyFont="1" applyFill="1"/>
    <xf numFmtId="4" fontId="24" fillId="0" borderId="0" xfId="0" applyNumberFormat="1" applyFont="1" applyFill="1"/>
    <xf numFmtId="3" fontId="18" fillId="0" borderId="0" xfId="48" applyNumberFormat="1" applyFont="1" applyFill="1"/>
    <xf numFmtId="166" fontId="29" fillId="0" borderId="0" xfId="0" applyNumberFormat="1" applyFont="1" applyFill="1"/>
    <xf numFmtId="166" fontId="25" fillId="0" borderId="0" xfId="0" applyNumberFormat="1" applyFont="1" applyFill="1"/>
    <xf numFmtId="3" fontId="18" fillId="0" borderId="0" xfId="40" applyNumberFormat="1" applyFont="1" applyFill="1"/>
    <xf numFmtId="3" fontId="25" fillId="0" borderId="0" xfId="0" applyNumberFormat="1" applyFont="1" applyFill="1"/>
    <xf numFmtId="0" fontId="29" fillId="0" borderId="0" xfId="0" applyFont="1" applyFill="1"/>
    <xf numFmtId="164" fontId="20" fillId="0" borderId="0" xfId="63" applyFont="1" applyFill="1" applyBorder="1" applyAlignment="1">
      <alignment horizontal="right"/>
    </xf>
    <xf numFmtId="0" fontId="18" fillId="0" borderId="0" xfId="11" applyFont="1" applyFill="1" applyAlignment="1">
      <alignment horizontal="right"/>
    </xf>
    <xf numFmtId="0" fontId="18" fillId="0" borderId="0" xfId="0" applyFont="1" applyFill="1" applyBorder="1"/>
    <xf numFmtId="3" fontId="18" fillId="0" borderId="0" xfId="0" applyNumberFormat="1" applyFont="1" applyFill="1" applyBorder="1"/>
    <xf numFmtId="3" fontId="19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27" fillId="0" borderId="0" xfId="3" applyFont="1" applyFill="1" applyAlignment="1" applyProtection="1">
      <alignment horizontal="right"/>
    </xf>
    <xf numFmtId="0" fontId="29" fillId="0" borderId="0" xfId="0" applyFont="1" applyFill="1" applyBorder="1"/>
    <xf numFmtId="166" fontId="29" fillId="0" borderId="0" xfId="0" applyNumberFormat="1" applyFont="1" applyFill="1" applyBorder="1"/>
    <xf numFmtId="3" fontId="18" fillId="0" borderId="0" xfId="0" applyNumberFormat="1" applyFont="1" applyFill="1"/>
    <xf numFmtId="0" fontId="23" fillId="0" borderId="0" xfId="0" applyFont="1" applyFill="1"/>
    <xf numFmtId="0" fontId="18" fillId="0" borderId="0" xfId="106" applyFont="1" applyFill="1" applyBorder="1"/>
    <xf numFmtId="0" fontId="35" fillId="0" borderId="0" xfId="0" applyFont="1" applyFill="1" applyBorder="1"/>
    <xf numFmtId="0" fontId="18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7" fillId="0" borderId="0" xfId="0" applyFont="1" applyFill="1" applyBorder="1"/>
    <xf numFmtId="0" fontId="38" fillId="0" borderId="0" xfId="2" applyFont="1" applyFill="1" applyAlignment="1" applyProtection="1">
      <alignment horizontal="right"/>
    </xf>
    <xf numFmtId="0" fontId="18" fillId="0" borderId="0" xfId="0" applyFont="1" applyFill="1" applyAlignment="1">
      <alignment horizontal="left"/>
    </xf>
    <xf numFmtId="3" fontId="20" fillId="0" borderId="0" xfId="43" applyNumberFormat="1" applyFont="1" applyFill="1" applyBorder="1" applyAlignment="1">
      <alignment horizontal="right" wrapText="1"/>
    </xf>
    <xf numFmtId="3" fontId="20" fillId="0" borderId="0" xfId="607" applyNumberFormat="1" applyFont="1" applyFill="1" applyBorder="1" applyAlignment="1">
      <alignment horizontal="right" wrapText="1"/>
    </xf>
    <xf numFmtId="3" fontId="20" fillId="0" borderId="0" xfId="48" applyNumberFormat="1" applyFont="1" applyFill="1" applyBorder="1" applyAlignment="1">
      <alignment horizontal="right" wrapText="1"/>
    </xf>
    <xf numFmtId="3" fontId="20" fillId="0" borderId="0" xfId="608" applyNumberFormat="1" applyFont="1" applyFill="1"/>
    <xf numFmtId="3" fontId="20" fillId="0" borderId="0" xfId="30" applyNumberFormat="1" applyFont="1" applyFill="1"/>
    <xf numFmtId="0" fontId="22" fillId="0" borderId="0" xfId="0" applyFont="1" applyFill="1" applyAlignment="1">
      <alignment horizontal="left"/>
    </xf>
    <xf numFmtId="165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3" fontId="19" fillId="0" borderId="0" xfId="39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26" fillId="0" borderId="0" xfId="39" applyFont="1" applyFill="1" applyBorder="1" applyAlignment="1">
      <alignment horizontal="left"/>
    </xf>
    <xf numFmtId="0" fontId="18" fillId="0" borderId="0" xfId="0" applyFont="1" applyFill="1" applyAlignment="1">
      <alignment horizontal="centerContinuous"/>
    </xf>
    <xf numFmtId="165" fontId="18" fillId="0" borderId="0" xfId="0" applyNumberFormat="1" applyFont="1" applyFill="1" applyAlignment="1">
      <alignment horizontal="centerContinuous"/>
    </xf>
    <xf numFmtId="0" fontId="39" fillId="0" borderId="0" xfId="39" applyFont="1" applyFill="1" applyBorder="1" applyAlignment="1">
      <alignment horizontal="right" vertical="center" wrapText="1"/>
    </xf>
    <xf numFmtId="0" fontId="20" fillId="0" borderId="0" xfId="39" applyFont="1" applyFill="1" applyBorder="1" applyAlignment="1">
      <alignment horizontal="right" vertical="center" wrapText="1"/>
    </xf>
    <xf numFmtId="3" fontId="20" fillId="0" borderId="0" xfId="610" applyNumberFormat="1" applyFont="1" applyFill="1" applyBorder="1" applyAlignment="1">
      <alignment horizontal="right" wrapText="1"/>
    </xf>
    <xf numFmtId="169" fontId="20" fillId="0" borderId="0" xfId="43" applyNumberFormat="1" applyFont="1" applyFill="1" applyBorder="1" applyAlignment="1">
      <alignment horizontal="right" wrapText="1"/>
    </xf>
    <xf numFmtId="3" fontId="20" fillId="0" borderId="0" xfId="49" applyNumberFormat="1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2" fillId="0" borderId="0" xfId="4" applyFont="1" applyFill="1"/>
    <xf numFmtId="0" fontId="19" fillId="0" borderId="0" xfId="29" applyFont="1" applyFill="1" applyAlignment="1">
      <alignment horizontal="left" vertical="center" readingOrder="1"/>
    </xf>
    <xf numFmtId="0" fontId="19" fillId="0" borderId="0" xfId="0" applyFont="1" applyFill="1" applyAlignment="1">
      <alignment horizontal="center"/>
    </xf>
    <xf numFmtId="166" fontId="20" fillId="0" borderId="0" xfId="43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/>
    <xf numFmtId="3" fontId="20" fillId="0" borderId="1" xfId="609" applyNumberFormat="1" applyFont="1" applyFill="1" applyBorder="1" applyAlignment="1">
      <alignment horizontal="right" wrapText="1"/>
    </xf>
    <xf numFmtId="3" fontId="20" fillId="0" borderId="0" xfId="609" applyNumberFormat="1" applyFont="1" applyFill="1" applyBorder="1" applyAlignment="1">
      <alignment horizontal="right" wrapText="1"/>
    </xf>
    <xf numFmtId="0" fontId="19" fillId="0" borderId="0" xfId="4" applyFont="1" applyFill="1" applyAlignment="1">
      <alignment horizontal="center"/>
    </xf>
    <xf numFmtId="0" fontId="19" fillId="0" borderId="0" xfId="4" applyFont="1" applyFill="1"/>
    <xf numFmtId="0" fontId="37" fillId="0" borderId="0" xfId="4" applyFont="1" applyFill="1" applyBorder="1"/>
    <xf numFmtId="3" fontId="19" fillId="0" borderId="0" xfId="0" applyNumberFormat="1" applyFont="1" applyFill="1"/>
    <xf numFmtId="0" fontId="41" fillId="0" borderId="0" xfId="29" applyFont="1" applyFill="1" applyAlignment="1">
      <alignment horizontal="left" vertical="center" readingOrder="1"/>
    </xf>
    <xf numFmtId="0" fontId="41" fillId="0" borderId="0" xfId="0" applyFont="1" applyFill="1"/>
    <xf numFmtId="49" fontId="40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/>
    <xf numFmtId="49" fontId="40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4" applyFont="1" applyFill="1"/>
    <xf numFmtId="0" fontId="27" fillId="0" borderId="0" xfId="2" applyFont="1" applyFill="1" applyAlignment="1" applyProtection="1">
      <alignment horizontal="center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2"/>
    </xf>
    <xf numFmtId="3" fontId="30" fillId="0" borderId="0" xfId="41" applyNumberFormat="1" applyFont="1" applyFill="1" applyBorder="1"/>
    <xf numFmtId="3" fontId="20" fillId="0" borderId="0" xfId="1" applyNumberFormat="1" applyFont="1" applyFill="1" applyBorder="1" applyAlignment="1">
      <alignment horizontal="right"/>
    </xf>
    <xf numFmtId="3" fontId="30" fillId="0" borderId="0" xfId="0" applyNumberFormat="1" applyFont="1" applyFill="1"/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43" fillId="0" borderId="0" xfId="4" applyFont="1" applyFill="1" applyAlignment="1">
      <alignment horizontal="center"/>
    </xf>
    <xf numFmtId="0" fontId="45" fillId="0" borderId="0" xfId="2" applyFont="1" applyFill="1" applyAlignment="1" applyProtection="1">
      <alignment horizontal="right"/>
    </xf>
    <xf numFmtId="0" fontId="44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/>
    <xf numFmtId="3" fontId="42" fillId="0" borderId="0" xfId="0" applyNumberFormat="1" applyFont="1" applyFill="1"/>
    <xf numFmtId="0" fontId="0" fillId="0" borderId="0" xfId="0" applyFont="1" applyFill="1"/>
    <xf numFmtId="0" fontId="42" fillId="0" borderId="0" xfId="0" applyFont="1" applyFill="1"/>
    <xf numFmtId="0" fontId="17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604" applyFont="1" applyFill="1" applyAlignment="1">
      <alignment horizontal="left" indent="1"/>
    </xf>
    <xf numFmtId="0" fontId="1" fillId="0" borderId="0" xfId="604" applyFont="1" applyFill="1" applyAlignment="1">
      <alignment horizontal="left" indent="2"/>
    </xf>
    <xf numFmtId="0" fontId="1" fillId="0" borderId="0" xfId="605" applyFont="1" applyFill="1" applyAlignment="1">
      <alignment horizontal="left" indent="1"/>
    </xf>
    <xf numFmtId="0" fontId="46" fillId="0" borderId="0" xfId="4" applyFont="1" applyFill="1"/>
    <xf numFmtId="3" fontId="44" fillId="0" borderId="0" xfId="0" applyNumberFormat="1" applyFont="1" applyFill="1" applyBorder="1"/>
    <xf numFmtId="14" fontId="42" fillId="0" borderId="0" xfId="0" applyNumberFormat="1" applyFont="1" applyFill="1"/>
  </cellXfs>
  <cellStyles count="612">
    <cellStyle name="Comma" xfId="63" builtinId="3"/>
    <cellStyle name="Comma 2" xfId="1"/>
    <cellStyle name="Comma 3" xfId="344"/>
    <cellStyle name="Hyperlink" xfId="2" builtinId="8"/>
    <cellStyle name="Hyperlink 2" xfId="90"/>
    <cellStyle name="Hyperlink 4" xfId="3"/>
    <cellStyle name="Normal" xfId="0" builtinId="0"/>
    <cellStyle name="Normal 10" xfId="56"/>
    <cellStyle name="Normal 10 2" xfId="112"/>
    <cellStyle name="Normal 10 2 2" xfId="246"/>
    <cellStyle name="Normal 10 2 2 2" xfId="524"/>
    <cellStyle name="Normal 10 2 3" xfId="299"/>
    <cellStyle name="Normal 10 2 3 2" xfId="577"/>
    <cellStyle name="Normal 10 2 4" xfId="165"/>
    <cellStyle name="Normal 10 2 4 2" xfId="443"/>
    <cellStyle name="Normal 10 2 5" xfId="390"/>
    <cellStyle name="Normal 10 3" xfId="83"/>
    <cellStyle name="Normal 10 3 2" xfId="220"/>
    <cellStyle name="Normal 10 3 2 2" xfId="498"/>
    <cellStyle name="Normal 10 3 3" xfId="364"/>
    <cellStyle name="Normal 10 4" xfId="196"/>
    <cellStyle name="Normal 10 4 2" xfId="474"/>
    <cellStyle name="Normal 10 5" xfId="272"/>
    <cellStyle name="Normal 10 5 2" xfId="550"/>
    <cellStyle name="Normal 10 6" xfId="138"/>
    <cellStyle name="Normal 10 6 2" xfId="416"/>
    <cellStyle name="Normal 10 7" xfId="339"/>
    <cellStyle name="Normal 11" xfId="57"/>
    <cellStyle name="Normal 11 2" xfId="119"/>
    <cellStyle name="Normal 11 2 2" xfId="253"/>
    <cellStyle name="Normal 11 2 2 2" xfId="531"/>
    <cellStyle name="Normal 11 2 3" xfId="306"/>
    <cellStyle name="Normal 11 2 3 2" xfId="584"/>
    <cellStyle name="Normal 11 2 4" xfId="172"/>
    <cellStyle name="Normal 11 2 4 2" xfId="450"/>
    <cellStyle name="Normal 11 2 5" xfId="397"/>
    <cellStyle name="Normal 11 3" xfId="92"/>
    <cellStyle name="Normal 11 3 2" xfId="227"/>
    <cellStyle name="Normal 11 3 2 2" xfId="505"/>
    <cellStyle name="Normal 11 3 3" xfId="371"/>
    <cellStyle name="Normal 11 4" xfId="197"/>
    <cellStyle name="Normal 11 4 2" xfId="475"/>
    <cellStyle name="Normal 11 5" xfId="279"/>
    <cellStyle name="Normal 11 5 2" xfId="557"/>
    <cellStyle name="Normal 11 6" xfId="145"/>
    <cellStyle name="Normal 11 6 2" xfId="423"/>
    <cellStyle name="Normal 11 7" xfId="340"/>
    <cellStyle name="Normal 12" xfId="64"/>
    <cellStyle name="Normal 12 2" xfId="126"/>
    <cellStyle name="Normal 12 2 2" xfId="260"/>
    <cellStyle name="Normal 12 2 2 2" xfId="538"/>
    <cellStyle name="Normal 12 2 3" xfId="313"/>
    <cellStyle name="Normal 12 2 3 2" xfId="591"/>
    <cellStyle name="Normal 12 2 4" xfId="179"/>
    <cellStyle name="Normal 12 2 4 2" xfId="457"/>
    <cellStyle name="Normal 12 2 5" xfId="404"/>
    <cellStyle name="Normal 12 3" xfId="99"/>
    <cellStyle name="Normal 12 3 2" xfId="234"/>
    <cellStyle name="Normal 12 3 2 2" xfId="512"/>
    <cellStyle name="Normal 12 3 3" xfId="378"/>
    <cellStyle name="Normal 12 4" xfId="201"/>
    <cellStyle name="Normal 12 4 2" xfId="479"/>
    <cellStyle name="Normal 12 5" xfId="286"/>
    <cellStyle name="Normal 12 5 2" xfId="564"/>
    <cellStyle name="Normal 12 6" xfId="152"/>
    <cellStyle name="Normal 12 6 2" xfId="430"/>
    <cellStyle name="Normal 12 7" xfId="345"/>
    <cellStyle name="Normal 13" xfId="68"/>
    <cellStyle name="Normal 13 2" xfId="106"/>
    <cellStyle name="Normal 13 3" xfId="205"/>
    <cellStyle name="Normal 13 3 2" xfId="483"/>
    <cellStyle name="Normal 13 4" xfId="349"/>
    <cellStyle name="Normal 14" xfId="73"/>
    <cellStyle name="Normal 14 2" xfId="210"/>
    <cellStyle name="Normal 14 2 2" xfId="488"/>
    <cellStyle name="Normal 14 3" xfId="293"/>
    <cellStyle name="Normal 14 3 2" xfId="571"/>
    <cellStyle name="Normal 14 4" xfId="159"/>
    <cellStyle name="Normal 14 4 2" xfId="437"/>
    <cellStyle name="Normal 14 5" xfId="354"/>
    <cellStyle name="Normal 15" xfId="320"/>
    <cellStyle name="Normal 15 2" xfId="598"/>
    <cellStyle name="Normal 16" xfId="329"/>
    <cellStyle name="Normal 16 2" xfId="602"/>
    <cellStyle name="Normal 17" xfId="324"/>
    <cellStyle name="Normal 2" xfId="4"/>
    <cellStyle name="Normal 2 10" xfId="79"/>
    <cellStyle name="Normal 2 10 2" xfId="216"/>
    <cellStyle name="Normal 2 10 2 2" xfId="494"/>
    <cellStyle name="Normal 2 10 3" xfId="360"/>
    <cellStyle name="Normal 2 11" xfId="323"/>
    <cellStyle name="Normal 2 11 2" xfId="601"/>
    <cellStyle name="Normal 2 12" xfId="328"/>
    <cellStyle name="Normal 2 2" xfId="5"/>
    <cellStyle name="Normal 2 2 2" xfId="611"/>
    <cellStyle name="Normal 2 3" xfId="6"/>
    <cellStyle name="Normal 2 4" xfId="7"/>
    <cellStyle name="Normal 2 5" xfId="8"/>
    <cellStyle name="Normal 2 6" xfId="9"/>
    <cellStyle name="Normal 2 6 2" xfId="10"/>
    <cellStyle name="Normal 2 7" xfId="62"/>
    <cellStyle name="Normal 2 7 2" xfId="98"/>
    <cellStyle name="Normal 2 7 2 2" xfId="125"/>
    <cellStyle name="Normal 2 7 2 2 2" xfId="259"/>
    <cellStyle name="Normal 2 7 2 2 2 2" xfId="537"/>
    <cellStyle name="Normal 2 7 2 2 3" xfId="312"/>
    <cellStyle name="Normal 2 7 2 2 3 2" xfId="590"/>
    <cellStyle name="Normal 2 7 2 2 4" xfId="178"/>
    <cellStyle name="Normal 2 7 2 2 4 2" xfId="456"/>
    <cellStyle name="Normal 2 7 2 2 5" xfId="403"/>
    <cellStyle name="Normal 2 7 2 3" xfId="233"/>
    <cellStyle name="Normal 2 7 2 3 2" xfId="511"/>
    <cellStyle name="Normal 2 7 2 4" xfId="285"/>
    <cellStyle name="Normal 2 7 2 4 2" xfId="563"/>
    <cellStyle name="Normal 2 7 2 5" xfId="151"/>
    <cellStyle name="Normal 2 7 2 5 2" xfId="429"/>
    <cellStyle name="Normal 2 7 2 6" xfId="377"/>
    <cellStyle name="Normal 2 7 3" xfId="105"/>
    <cellStyle name="Normal 2 7 3 2" xfId="132"/>
    <cellStyle name="Normal 2 7 3 2 2" xfId="266"/>
    <cellStyle name="Normal 2 7 3 2 2 2" xfId="544"/>
    <cellStyle name="Normal 2 7 3 2 3" xfId="319"/>
    <cellStyle name="Normal 2 7 3 2 3 2" xfId="597"/>
    <cellStyle name="Normal 2 7 3 2 4" xfId="185"/>
    <cellStyle name="Normal 2 7 3 2 4 2" xfId="463"/>
    <cellStyle name="Normal 2 7 3 2 5" xfId="410"/>
    <cellStyle name="Normal 2 7 3 3" xfId="240"/>
    <cellStyle name="Normal 2 7 3 3 2" xfId="518"/>
    <cellStyle name="Normal 2 7 3 4" xfId="292"/>
    <cellStyle name="Normal 2 7 3 4 2" xfId="570"/>
    <cellStyle name="Normal 2 7 3 5" xfId="158"/>
    <cellStyle name="Normal 2 7 3 5 2" xfId="436"/>
    <cellStyle name="Normal 2 7 3 6" xfId="384"/>
    <cellStyle name="Normal 2 7 4" xfId="118"/>
    <cellStyle name="Normal 2 7 4 2" xfId="252"/>
    <cellStyle name="Normal 2 7 4 2 2" xfId="530"/>
    <cellStyle name="Normal 2 7 4 3" xfId="305"/>
    <cellStyle name="Normal 2 7 4 3 2" xfId="583"/>
    <cellStyle name="Normal 2 7 4 4" xfId="171"/>
    <cellStyle name="Normal 2 7 4 4 2" xfId="449"/>
    <cellStyle name="Normal 2 7 4 5" xfId="396"/>
    <cellStyle name="Normal 2 7 5" xfId="91"/>
    <cellStyle name="Normal 2 7 5 2" xfId="226"/>
    <cellStyle name="Normal 2 7 5 2 2" xfId="504"/>
    <cellStyle name="Normal 2 7 5 3" xfId="370"/>
    <cellStyle name="Normal 2 7 6" xfId="200"/>
    <cellStyle name="Normal 2 7 6 2" xfId="478"/>
    <cellStyle name="Normal 2 7 7" xfId="278"/>
    <cellStyle name="Normal 2 7 7 2" xfId="556"/>
    <cellStyle name="Normal 2 7 8" xfId="144"/>
    <cellStyle name="Normal 2 7 8 2" xfId="422"/>
    <cellStyle name="Normal 2 7 9" xfId="343"/>
    <cellStyle name="Normal 2 8" xfId="67"/>
    <cellStyle name="Normal 2 8 2" xfId="204"/>
    <cellStyle name="Normal 2 8 2 2" xfId="482"/>
    <cellStyle name="Normal 2 8 3" xfId="348"/>
    <cellStyle name="Normal 2 9" xfId="72"/>
    <cellStyle name="Normal 2 9 2" xfId="209"/>
    <cellStyle name="Normal 2 9 2 2" xfId="487"/>
    <cellStyle name="Normal 2 9 3" xfId="353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3 7" xfId="17"/>
    <cellStyle name="Normal 3 7 10" xfId="330"/>
    <cellStyle name="Normal 3 7 2" xfId="85"/>
    <cellStyle name="Normal 3 7 2 2" xfId="113"/>
    <cellStyle name="Normal 3 7 2 2 2" xfId="247"/>
    <cellStyle name="Normal 3 7 2 2 2 2" xfId="525"/>
    <cellStyle name="Normal 3 7 2 2 3" xfId="300"/>
    <cellStyle name="Normal 3 7 2 2 3 2" xfId="578"/>
    <cellStyle name="Normal 3 7 2 2 4" xfId="166"/>
    <cellStyle name="Normal 3 7 2 2 4 2" xfId="444"/>
    <cellStyle name="Normal 3 7 2 2 5" xfId="391"/>
    <cellStyle name="Normal 3 7 2 3" xfId="221"/>
    <cellStyle name="Normal 3 7 2 3 2" xfId="499"/>
    <cellStyle name="Normal 3 7 2 4" xfId="273"/>
    <cellStyle name="Normal 3 7 2 4 2" xfId="551"/>
    <cellStyle name="Normal 3 7 2 5" xfId="139"/>
    <cellStyle name="Normal 3 7 2 5 2" xfId="417"/>
    <cellStyle name="Normal 3 7 2 6" xfId="365"/>
    <cellStyle name="Normal 3 7 3" xfId="93"/>
    <cellStyle name="Normal 3 7 3 2" xfId="120"/>
    <cellStyle name="Normal 3 7 3 2 2" xfId="254"/>
    <cellStyle name="Normal 3 7 3 2 2 2" xfId="532"/>
    <cellStyle name="Normal 3 7 3 2 3" xfId="307"/>
    <cellStyle name="Normal 3 7 3 2 3 2" xfId="585"/>
    <cellStyle name="Normal 3 7 3 2 4" xfId="173"/>
    <cellStyle name="Normal 3 7 3 2 4 2" xfId="451"/>
    <cellStyle name="Normal 3 7 3 2 5" xfId="398"/>
    <cellStyle name="Normal 3 7 3 3" xfId="228"/>
    <cellStyle name="Normal 3 7 3 3 2" xfId="506"/>
    <cellStyle name="Normal 3 7 3 4" xfId="280"/>
    <cellStyle name="Normal 3 7 3 4 2" xfId="558"/>
    <cellStyle name="Normal 3 7 3 5" xfId="146"/>
    <cellStyle name="Normal 3 7 3 5 2" xfId="424"/>
    <cellStyle name="Normal 3 7 3 6" xfId="372"/>
    <cellStyle name="Normal 3 7 4" xfId="100"/>
    <cellStyle name="Normal 3 7 4 2" xfId="127"/>
    <cellStyle name="Normal 3 7 4 2 2" xfId="261"/>
    <cellStyle name="Normal 3 7 4 2 2 2" xfId="539"/>
    <cellStyle name="Normal 3 7 4 2 3" xfId="314"/>
    <cellStyle name="Normal 3 7 4 2 3 2" xfId="592"/>
    <cellStyle name="Normal 3 7 4 2 4" xfId="180"/>
    <cellStyle name="Normal 3 7 4 2 4 2" xfId="458"/>
    <cellStyle name="Normal 3 7 4 2 5" xfId="405"/>
    <cellStyle name="Normal 3 7 4 3" xfId="235"/>
    <cellStyle name="Normal 3 7 4 3 2" xfId="513"/>
    <cellStyle name="Normal 3 7 4 4" xfId="287"/>
    <cellStyle name="Normal 3 7 4 4 2" xfId="565"/>
    <cellStyle name="Normal 3 7 4 5" xfId="153"/>
    <cellStyle name="Normal 3 7 4 5 2" xfId="431"/>
    <cellStyle name="Normal 3 7 4 6" xfId="379"/>
    <cellStyle name="Normal 3 7 5" xfId="107"/>
    <cellStyle name="Normal 3 7 5 2" xfId="241"/>
    <cellStyle name="Normal 3 7 5 2 2" xfId="519"/>
    <cellStyle name="Normal 3 7 5 3" xfId="294"/>
    <cellStyle name="Normal 3 7 5 3 2" xfId="572"/>
    <cellStyle name="Normal 3 7 5 4" xfId="160"/>
    <cellStyle name="Normal 3 7 5 4 2" xfId="438"/>
    <cellStyle name="Normal 3 7 5 5" xfId="385"/>
    <cellStyle name="Normal 3 7 6" xfId="76"/>
    <cellStyle name="Normal 3 7 6 2" xfId="213"/>
    <cellStyle name="Normal 3 7 6 2 2" xfId="491"/>
    <cellStyle name="Normal 3 7 6 3" xfId="357"/>
    <cellStyle name="Normal 3 7 7" xfId="186"/>
    <cellStyle name="Normal 3 7 7 2" xfId="464"/>
    <cellStyle name="Normal 3 7 8" xfId="267"/>
    <cellStyle name="Normal 3 7 8 2" xfId="545"/>
    <cellStyle name="Normal 3 7 9" xfId="133"/>
    <cellStyle name="Normal 3 7 9 2" xfId="411"/>
    <cellStyle name="Normal 3 8" xfId="59"/>
    <cellStyle name="Normal 3_Flows to Iceland - Industry" xfId="18"/>
    <cellStyle name="Normal 4" xfId="19"/>
    <cellStyle name="Normal 4 10" xfId="322"/>
    <cellStyle name="Normal 4 10 2" xfId="600"/>
    <cellStyle name="Normal 4 11" xfId="327"/>
    <cellStyle name="Normal 4 2" xfId="20"/>
    <cellStyle name="Normal 4 3" xfId="21"/>
    <cellStyle name="Normal 4 4" xfId="22"/>
    <cellStyle name="Normal 4 5" xfId="23"/>
    <cellStyle name="Normal 4 5 10" xfId="331"/>
    <cellStyle name="Normal 4 5 2" xfId="86"/>
    <cellStyle name="Normal 4 5 2 2" xfId="114"/>
    <cellStyle name="Normal 4 5 2 2 2" xfId="248"/>
    <cellStyle name="Normal 4 5 2 2 2 2" xfId="526"/>
    <cellStyle name="Normal 4 5 2 2 3" xfId="301"/>
    <cellStyle name="Normal 4 5 2 2 3 2" xfId="579"/>
    <cellStyle name="Normal 4 5 2 2 4" xfId="167"/>
    <cellStyle name="Normal 4 5 2 2 4 2" xfId="445"/>
    <cellStyle name="Normal 4 5 2 2 5" xfId="392"/>
    <cellStyle name="Normal 4 5 2 3" xfId="222"/>
    <cellStyle name="Normal 4 5 2 3 2" xfId="500"/>
    <cellStyle name="Normal 4 5 2 4" xfId="274"/>
    <cellStyle name="Normal 4 5 2 4 2" xfId="552"/>
    <cellStyle name="Normal 4 5 2 5" xfId="140"/>
    <cellStyle name="Normal 4 5 2 5 2" xfId="418"/>
    <cellStyle name="Normal 4 5 2 6" xfId="366"/>
    <cellStyle name="Normal 4 5 3" xfId="94"/>
    <cellStyle name="Normal 4 5 3 2" xfId="121"/>
    <cellStyle name="Normal 4 5 3 2 2" xfId="255"/>
    <cellStyle name="Normal 4 5 3 2 2 2" xfId="533"/>
    <cellStyle name="Normal 4 5 3 2 3" xfId="308"/>
    <cellStyle name="Normal 4 5 3 2 3 2" xfId="586"/>
    <cellStyle name="Normal 4 5 3 2 4" xfId="174"/>
    <cellStyle name="Normal 4 5 3 2 4 2" xfId="452"/>
    <cellStyle name="Normal 4 5 3 2 5" xfId="399"/>
    <cellStyle name="Normal 4 5 3 3" xfId="229"/>
    <cellStyle name="Normal 4 5 3 3 2" xfId="507"/>
    <cellStyle name="Normal 4 5 3 4" xfId="281"/>
    <cellStyle name="Normal 4 5 3 4 2" xfId="559"/>
    <cellStyle name="Normal 4 5 3 5" xfId="147"/>
    <cellStyle name="Normal 4 5 3 5 2" xfId="425"/>
    <cellStyle name="Normal 4 5 3 6" xfId="373"/>
    <cellStyle name="Normal 4 5 4" xfId="101"/>
    <cellStyle name="Normal 4 5 4 2" xfId="128"/>
    <cellStyle name="Normal 4 5 4 2 2" xfId="262"/>
    <cellStyle name="Normal 4 5 4 2 2 2" xfId="540"/>
    <cellStyle name="Normal 4 5 4 2 3" xfId="315"/>
    <cellStyle name="Normal 4 5 4 2 3 2" xfId="593"/>
    <cellStyle name="Normal 4 5 4 2 4" xfId="181"/>
    <cellStyle name="Normal 4 5 4 2 4 2" xfId="459"/>
    <cellStyle name="Normal 4 5 4 2 5" xfId="406"/>
    <cellStyle name="Normal 4 5 4 3" xfId="236"/>
    <cellStyle name="Normal 4 5 4 3 2" xfId="514"/>
    <cellStyle name="Normal 4 5 4 4" xfId="288"/>
    <cellStyle name="Normal 4 5 4 4 2" xfId="566"/>
    <cellStyle name="Normal 4 5 4 5" xfId="154"/>
    <cellStyle name="Normal 4 5 4 5 2" xfId="432"/>
    <cellStyle name="Normal 4 5 4 6" xfId="380"/>
    <cellStyle name="Normal 4 5 5" xfId="108"/>
    <cellStyle name="Normal 4 5 5 2" xfId="242"/>
    <cellStyle name="Normal 4 5 5 2 2" xfId="520"/>
    <cellStyle name="Normal 4 5 5 3" xfId="295"/>
    <cellStyle name="Normal 4 5 5 3 2" xfId="573"/>
    <cellStyle name="Normal 4 5 5 4" xfId="161"/>
    <cellStyle name="Normal 4 5 5 4 2" xfId="439"/>
    <cellStyle name="Normal 4 5 5 5" xfId="386"/>
    <cellStyle name="Normal 4 5 6" xfId="77"/>
    <cellStyle name="Normal 4 5 6 2" xfId="214"/>
    <cellStyle name="Normal 4 5 6 2 2" xfId="492"/>
    <cellStyle name="Normal 4 5 6 3" xfId="358"/>
    <cellStyle name="Normal 4 5 7" xfId="187"/>
    <cellStyle name="Normal 4 5 7 2" xfId="465"/>
    <cellStyle name="Normal 4 5 8" xfId="268"/>
    <cellStyle name="Normal 4 5 8 2" xfId="546"/>
    <cellStyle name="Normal 4 5 9" xfId="134"/>
    <cellStyle name="Normal 4 5 9 2" xfId="412"/>
    <cellStyle name="Normal 4 6" xfId="61"/>
    <cellStyle name="Normal 4 6 2" xfId="199"/>
    <cellStyle name="Normal 4 6 2 2" xfId="477"/>
    <cellStyle name="Normal 4 6 3" xfId="342"/>
    <cellStyle name="Normal 4 7" xfId="66"/>
    <cellStyle name="Normal 4 7 2" xfId="203"/>
    <cellStyle name="Normal 4 7 2 2" xfId="481"/>
    <cellStyle name="Normal 4 7 3" xfId="347"/>
    <cellStyle name="Normal 4 8" xfId="71"/>
    <cellStyle name="Normal 4 8 2" xfId="208"/>
    <cellStyle name="Normal 4 8 2 2" xfId="486"/>
    <cellStyle name="Normal 4 8 3" xfId="352"/>
    <cellStyle name="Normal 4 9" xfId="78"/>
    <cellStyle name="Normal 4 9 2" xfId="215"/>
    <cellStyle name="Normal 4 9 2 2" xfId="493"/>
    <cellStyle name="Normal 4 9 3" xfId="359"/>
    <cellStyle name="Normal 4_Flows to Iceland - Industry" xfId="24"/>
    <cellStyle name="Normal 46" xfId="603"/>
    <cellStyle name="Normal 46 2" xfId="606"/>
    <cellStyle name="Normal 5" xfId="25"/>
    <cellStyle name="Normal 5 2" xfId="26"/>
    <cellStyle name="Normal 5 3" xfId="27"/>
    <cellStyle name="Normal 5 4" xfId="28"/>
    <cellStyle name="Normal 5 5" xfId="60"/>
    <cellStyle name="Normal 6" xfId="29"/>
    <cellStyle name="Normal 7" xfId="30"/>
    <cellStyle name="Normal 7 10" xfId="269"/>
    <cellStyle name="Normal 7 10 2" xfId="547"/>
    <cellStyle name="Normal 7 11" xfId="135"/>
    <cellStyle name="Normal 7 11 2" xfId="413"/>
    <cellStyle name="Normal 7 12" xfId="332"/>
    <cellStyle name="Normal 7 2" xfId="31"/>
    <cellStyle name="Normal 7 2 10" xfId="333"/>
    <cellStyle name="Normal 7 2 2" xfId="32"/>
    <cellStyle name="Normal 7 2 2 2" xfId="116"/>
    <cellStyle name="Normal 7 2 2 2 2" xfId="250"/>
    <cellStyle name="Normal 7 2 2 2 2 2" xfId="528"/>
    <cellStyle name="Normal 7 2 2 2 3" xfId="303"/>
    <cellStyle name="Normal 7 2 2 2 3 2" xfId="581"/>
    <cellStyle name="Normal 7 2 2 2 4" xfId="169"/>
    <cellStyle name="Normal 7 2 2 2 4 2" xfId="447"/>
    <cellStyle name="Normal 7 2 2 2 5" xfId="394"/>
    <cellStyle name="Normal 7 2 2 3" xfId="88"/>
    <cellStyle name="Normal 7 2 2 3 2" xfId="224"/>
    <cellStyle name="Normal 7 2 2 3 2 2" xfId="502"/>
    <cellStyle name="Normal 7 2 2 3 3" xfId="368"/>
    <cellStyle name="Normal 7 2 2 4" xfId="190"/>
    <cellStyle name="Normal 7 2 2 4 2" xfId="468"/>
    <cellStyle name="Normal 7 2 2 5" xfId="276"/>
    <cellStyle name="Normal 7 2 2 5 2" xfId="554"/>
    <cellStyle name="Normal 7 2 2 6" xfId="142"/>
    <cellStyle name="Normal 7 2 2 6 2" xfId="420"/>
    <cellStyle name="Normal 7 2 2 7" xfId="334"/>
    <cellStyle name="Normal 7 2 3" xfId="96"/>
    <cellStyle name="Normal 7 2 3 2" xfId="123"/>
    <cellStyle name="Normal 7 2 3 2 2" xfId="257"/>
    <cellStyle name="Normal 7 2 3 2 2 2" xfId="535"/>
    <cellStyle name="Normal 7 2 3 2 3" xfId="310"/>
    <cellStyle name="Normal 7 2 3 2 3 2" xfId="588"/>
    <cellStyle name="Normal 7 2 3 2 4" xfId="176"/>
    <cellStyle name="Normal 7 2 3 2 4 2" xfId="454"/>
    <cellStyle name="Normal 7 2 3 2 5" xfId="401"/>
    <cellStyle name="Normal 7 2 3 3" xfId="231"/>
    <cellStyle name="Normal 7 2 3 3 2" xfId="509"/>
    <cellStyle name="Normal 7 2 3 4" xfId="283"/>
    <cellStyle name="Normal 7 2 3 4 2" xfId="561"/>
    <cellStyle name="Normal 7 2 3 5" xfId="149"/>
    <cellStyle name="Normal 7 2 3 5 2" xfId="427"/>
    <cellStyle name="Normal 7 2 3 6" xfId="375"/>
    <cellStyle name="Normal 7 2 4" xfId="103"/>
    <cellStyle name="Normal 7 2 4 2" xfId="130"/>
    <cellStyle name="Normal 7 2 4 2 2" xfId="264"/>
    <cellStyle name="Normal 7 2 4 2 2 2" xfId="542"/>
    <cellStyle name="Normal 7 2 4 2 3" xfId="317"/>
    <cellStyle name="Normal 7 2 4 2 3 2" xfId="595"/>
    <cellStyle name="Normal 7 2 4 2 4" xfId="183"/>
    <cellStyle name="Normal 7 2 4 2 4 2" xfId="461"/>
    <cellStyle name="Normal 7 2 4 2 5" xfId="408"/>
    <cellStyle name="Normal 7 2 4 3" xfId="238"/>
    <cellStyle name="Normal 7 2 4 3 2" xfId="516"/>
    <cellStyle name="Normal 7 2 4 4" xfId="290"/>
    <cellStyle name="Normal 7 2 4 4 2" xfId="568"/>
    <cellStyle name="Normal 7 2 4 5" xfId="156"/>
    <cellStyle name="Normal 7 2 4 5 2" xfId="434"/>
    <cellStyle name="Normal 7 2 4 6" xfId="382"/>
    <cellStyle name="Normal 7 2 5" xfId="110"/>
    <cellStyle name="Normal 7 2 5 2" xfId="244"/>
    <cellStyle name="Normal 7 2 5 2 2" xfId="522"/>
    <cellStyle name="Normal 7 2 5 3" xfId="297"/>
    <cellStyle name="Normal 7 2 5 3 2" xfId="575"/>
    <cellStyle name="Normal 7 2 5 4" xfId="163"/>
    <cellStyle name="Normal 7 2 5 4 2" xfId="441"/>
    <cellStyle name="Normal 7 2 5 5" xfId="388"/>
    <cellStyle name="Normal 7 2 6" xfId="81"/>
    <cellStyle name="Normal 7 2 6 2" xfId="218"/>
    <cellStyle name="Normal 7 2 6 2 2" xfId="496"/>
    <cellStyle name="Normal 7 2 6 3" xfId="362"/>
    <cellStyle name="Normal 7 2 7" xfId="189"/>
    <cellStyle name="Normal 7 2 7 2" xfId="467"/>
    <cellStyle name="Normal 7 2 8" xfId="270"/>
    <cellStyle name="Normal 7 2 8 2" xfId="548"/>
    <cellStyle name="Normal 7 2 9" xfId="136"/>
    <cellStyle name="Normal 7 2 9 2" xfId="414"/>
    <cellStyle name="Normal 7 3" xfId="33"/>
    <cellStyle name="Normal 7 3 10" xfId="335"/>
    <cellStyle name="Normal 7 3 2" xfId="89"/>
    <cellStyle name="Normal 7 3 2 2" xfId="117"/>
    <cellStyle name="Normal 7 3 2 2 2" xfId="251"/>
    <cellStyle name="Normal 7 3 2 2 2 2" xfId="529"/>
    <cellStyle name="Normal 7 3 2 2 3" xfId="304"/>
    <cellStyle name="Normal 7 3 2 2 3 2" xfId="582"/>
    <cellStyle name="Normal 7 3 2 2 4" xfId="170"/>
    <cellStyle name="Normal 7 3 2 2 4 2" xfId="448"/>
    <cellStyle name="Normal 7 3 2 2 5" xfId="395"/>
    <cellStyle name="Normal 7 3 2 3" xfId="225"/>
    <cellStyle name="Normal 7 3 2 3 2" xfId="503"/>
    <cellStyle name="Normal 7 3 2 4" xfId="277"/>
    <cellStyle name="Normal 7 3 2 4 2" xfId="555"/>
    <cellStyle name="Normal 7 3 2 5" xfId="143"/>
    <cellStyle name="Normal 7 3 2 5 2" xfId="421"/>
    <cellStyle name="Normal 7 3 2 6" xfId="369"/>
    <cellStyle name="Normal 7 3 3" xfId="97"/>
    <cellStyle name="Normal 7 3 3 2" xfId="124"/>
    <cellStyle name="Normal 7 3 3 2 2" xfId="258"/>
    <cellStyle name="Normal 7 3 3 2 2 2" xfId="536"/>
    <cellStyle name="Normal 7 3 3 2 3" xfId="311"/>
    <cellStyle name="Normal 7 3 3 2 3 2" xfId="589"/>
    <cellStyle name="Normal 7 3 3 2 4" xfId="177"/>
    <cellStyle name="Normal 7 3 3 2 4 2" xfId="455"/>
    <cellStyle name="Normal 7 3 3 2 5" xfId="402"/>
    <cellStyle name="Normal 7 3 3 3" xfId="232"/>
    <cellStyle name="Normal 7 3 3 3 2" xfId="510"/>
    <cellStyle name="Normal 7 3 3 4" xfId="284"/>
    <cellStyle name="Normal 7 3 3 4 2" xfId="562"/>
    <cellStyle name="Normal 7 3 3 5" xfId="150"/>
    <cellStyle name="Normal 7 3 3 5 2" xfId="428"/>
    <cellStyle name="Normal 7 3 3 6" xfId="376"/>
    <cellStyle name="Normal 7 3 4" xfId="104"/>
    <cellStyle name="Normal 7 3 4 2" xfId="131"/>
    <cellStyle name="Normal 7 3 4 2 2" xfId="265"/>
    <cellStyle name="Normal 7 3 4 2 2 2" xfId="543"/>
    <cellStyle name="Normal 7 3 4 2 3" xfId="318"/>
    <cellStyle name="Normal 7 3 4 2 3 2" xfId="596"/>
    <cellStyle name="Normal 7 3 4 2 4" xfId="184"/>
    <cellStyle name="Normal 7 3 4 2 4 2" xfId="462"/>
    <cellStyle name="Normal 7 3 4 2 5" xfId="409"/>
    <cellStyle name="Normal 7 3 4 3" xfId="239"/>
    <cellStyle name="Normal 7 3 4 3 2" xfId="517"/>
    <cellStyle name="Normal 7 3 4 4" xfId="291"/>
    <cellStyle name="Normal 7 3 4 4 2" xfId="569"/>
    <cellStyle name="Normal 7 3 4 5" xfId="157"/>
    <cellStyle name="Normal 7 3 4 5 2" xfId="435"/>
    <cellStyle name="Normal 7 3 4 6" xfId="383"/>
    <cellStyle name="Normal 7 3 5" xfId="111"/>
    <cellStyle name="Normal 7 3 5 2" xfId="245"/>
    <cellStyle name="Normal 7 3 5 2 2" xfId="523"/>
    <cellStyle name="Normal 7 3 5 3" xfId="298"/>
    <cellStyle name="Normal 7 3 5 3 2" xfId="576"/>
    <cellStyle name="Normal 7 3 5 4" xfId="164"/>
    <cellStyle name="Normal 7 3 5 4 2" xfId="442"/>
    <cellStyle name="Normal 7 3 5 5" xfId="389"/>
    <cellStyle name="Normal 7 3 6" xfId="82"/>
    <cellStyle name="Normal 7 3 6 2" xfId="219"/>
    <cellStyle name="Normal 7 3 6 2 2" xfId="497"/>
    <cellStyle name="Normal 7 3 6 3" xfId="363"/>
    <cellStyle name="Normal 7 3 7" xfId="191"/>
    <cellStyle name="Normal 7 3 7 2" xfId="469"/>
    <cellStyle name="Normal 7 3 8" xfId="271"/>
    <cellStyle name="Normal 7 3 8 2" xfId="549"/>
    <cellStyle name="Normal 7 3 9" xfId="137"/>
    <cellStyle name="Normal 7 3 9 2" xfId="415"/>
    <cellStyle name="Normal 7 4" xfId="34"/>
    <cellStyle name="Normal 7 4 2" xfId="115"/>
    <cellStyle name="Normal 7 4 2 2" xfId="249"/>
    <cellStyle name="Normal 7 4 2 2 2" xfId="527"/>
    <cellStyle name="Normal 7 4 2 3" xfId="302"/>
    <cellStyle name="Normal 7 4 2 3 2" xfId="580"/>
    <cellStyle name="Normal 7 4 2 4" xfId="168"/>
    <cellStyle name="Normal 7 4 2 4 2" xfId="446"/>
    <cellStyle name="Normal 7 4 2 5" xfId="393"/>
    <cellStyle name="Normal 7 4 3" xfId="87"/>
    <cellStyle name="Normal 7 4 3 2" xfId="223"/>
    <cellStyle name="Normal 7 4 3 2 2" xfId="501"/>
    <cellStyle name="Normal 7 4 3 3" xfId="367"/>
    <cellStyle name="Normal 7 4 4" xfId="192"/>
    <cellStyle name="Normal 7 4 4 2" xfId="470"/>
    <cellStyle name="Normal 7 4 5" xfId="275"/>
    <cellStyle name="Normal 7 4 5 2" xfId="553"/>
    <cellStyle name="Normal 7 4 6" xfId="141"/>
    <cellStyle name="Normal 7 4 6 2" xfId="419"/>
    <cellStyle name="Normal 7 4 7" xfId="336"/>
    <cellStyle name="Normal 7 5" xfId="95"/>
    <cellStyle name="Normal 7 5 2" xfId="122"/>
    <cellStyle name="Normal 7 5 2 2" xfId="256"/>
    <cellStyle name="Normal 7 5 2 2 2" xfId="534"/>
    <cellStyle name="Normal 7 5 2 3" xfId="309"/>
    <cellStyle name="Normal 7 5 2 3 2" xfId="587"/>
    <cellStyle name="Normal 7 5 2 4" xfId="175"/>
    <cellStyle name="Normal 7 5 2 4 2" xfId="453"/>
    <cellStyle name="Normal 7 5 2 5" xfId="400"/>
    <cellStyle name="Normal 7 5 3" xfId="230"/>
    <cellStyle name="Normal 7 5 3 2" xfId="508"/>
    <cellStyle name="Normal 7 5 4" xfId="282"/>
    <cellStyle name="Normal 7 5 4 2" xfId="560"/>
    <cellStyle name="Normal 7 5 5" xfId="148"/>
    <cellStyle name="Normal 7 5 5 2" xfId="426"/>
    <cellStyle name="Normal 7 5 6" xfId="374"/>
    <cellStyle name="Normal 7 6" xfId="102"/>
    <cellStyle name="Normal 7 6 2" xfId="129"/>
    <cellStyle name="Normal 7 6 2 2" xfId="263"/>
    <cellStyle name="Normal 7 6 2 2 2" xfId="541"/>
    <cellStyle name="Normal 7 6 2 3" xfId="316"/>
    <cellStyle name="Normal 7 6 2 3 2" xfId="594"/>
    <cellStyle name="Normal 7 6 2 4" xfId="182"/>
    <cellStyle name="Normal 7 6 2 4 2" xfId="460"/>
    <cellStyle name="Normal 7 6 2 5" xfId="407"/>
    <cellStyle name="Normal 7 6 3" xfId="237"/>
    <cellStyle name="Normal 7 6 3 2" xfId="515"/>
    <cellStyle name="Normal 7 6 4" xfId="289"/>
    <cellStyle name="Normal 7 6 4 2" xfId="567"/>
    <cellStyle name="Normal 7 6 5" xfId="155"/>
    <cellStyle name="Normal 7 6 5 2" xfId="433"/>
    <cellStyle name="Normal 7 6 6" xfId="381"/>
    <cellStyle name="Normal 7 7" xfId="109"/>
    <cellStyle name="Normal 7 7 2" xfId="243"/>
    <cellStyle name="Normal 7 7 2 2" xfId="521"/>
    <cellStyle name="Normal 7 7 3" xfId="296"/>
    <cellStyle name="Normal 7 7 3 2" xfId="574"/>
    <cellStyle name="Normal 7 7 4" xfId="162"/>
    <cellStyle name="Normal 7 7 4 2" xfId="440"/>
    <cellStyle name="Normal 7 7 5" xfId="387"/>
    <cellStyle name="Normal 7 8" xfId="80"/>
    <cellStyle name="Normal 7 8 2" xfId="217"/>
    <cellStyle name="Normal 7 8 2 2" xfId="495"/>
    <cellStyle name="Normal 7 8 3" xfId="361"/>
    <cellStyle name="Normal 7 9" xfId="188"/>
    <cellStyle name="Normal 7 9 2" xfId="466"/>
    <cellStyle name="Normal 8" xfId="35"/>
    <cellStyle name="Normal 8 10" xfId="321"/>
    <cellStyle name="Normal 8 10 2" xfId="599"/>
    <cellStyle name="Normal 8 11" xfId="326"/>
    <cellStyle name="Normal 8 2" xfId="36"/>
    <cellStyle name="Normal 8 3" xfId="37"/>
    <cellStyle name="Normal 8 4" xfId="55"/>
    <cellStyle name="Normal 8 4 2" xfId="195"/>
    <cellStyle name="Normal 8 4 2 2" xfId="473"/>
    <cellStyle name="Normal 8 4 3" xfId="338"/>
    <cellStyle name="Normal 8 5" xfId="58"/>
    <cellStyle name="Normal 8 5 2" xfId="198"/>
    <cellStyle name="Normal 8 5 2 2" xfId="476"/>
    <cellStyle name="Normal 8 5 3" xfId="341"/>
    <cellStyle name="Normal 8 6" xfId="65"/>
    <cellStyle name="Normal 8 6 2" xfId="202"/>
    <cellStyle name="Normal 8 6 2 2" xfId="480"/>
    <cellStyle name="Normal 8 6 3" xfId="346"/>
    <cellStyle name="Normal 8 7" xfId="70"/>
    <cellStyle name="Normal 8 7 2" xfId="207"/>
    <cellStyle name="Normal 8 7 2 2" xfId="485"/>
    <cellStyle name="Normal 8 7 3" xfId="351"/>
    <cellStyle name="Normal 8 8" xfId="75"/>
    <cellStyle name="Normal 8 8 2" xfId="212"/>
    <cellStyle name="Normal 8 8 2 2" xfId="490"/>
    <cellStyle name="Normal 8 8 3" xfId="356"/>
    <cellStyle name="Normal 8 9" xfId="193"/>
    <cellStyle name="Normal 8 9 2" xfId="471"/>
    <cellStyle name="Normal 80" xfId="605"/>
    <cellStyle name="Normal 81" xfId="604"/>
    <cellStyle name="Normal 9" xfId="54"/>
    <cellStyle name="Normal 9 2" xfId="84"/>
    <cellStyle name="Normal 9 3" xfId="194"/>
    <cellStyle name="Normal 9 3 2" xfId="472"/>
    <cellStyle name="Normal 9 4" xfId="337"/>
    <cellStyle name="Normal_AUSTRALIA" xfId="38"/>
    <cellStyle name="Normal_AUSTRALIA 2" xfId="39"/>
    <cellStyle name="Normal_Eðli viðskipta" xfId="40"/>
    <cellStyle name="Normal_FDI_IN" xfId="609"/>
    <cellStyle name="Normal_Fjármunaeign erlendis - Lönd" xfId="41"/>
    <cellStyle name="Normal_Flæði frá Íslandi - Lönd" xfId="42"/>
    <cellStyle name="Normal_Sheet1" xfId="43"/>
    <cellStyle name="Normal_Sheet1_Eðli viðskipta" xfId="44"/>
    <cellStyle name="Normal_Sheet1_Fjármunaeign erlendis - Lönd" xfId="45"/>
    <cellStyle name="Normal_Sheet1_Flæði frá Íslandi - Lönd" xfId="46"/>
    <cellStyle name="Normal_Sheet1_Skipting flæðis" xfId="47"/>
    <cellStyle name="Normal_Sheet2" xfId="610"/>
    <cellStyle name="Normal_Sheet3" xfId="607"/>
    <cellStyle name="Normal_Skipting fjármunaeignar" xfId="48"/>
    <cellStyle name="Normal_Skipting fjármunaeignar_1" xfId="608"/>
    <cellStyle name="Normal_Skipting flæðis" xfId="49"/>
    <cellStyle name="Normal_Skipting flæðis_1" xfId="50"/>
    <cellStyle name="Percent 2" xfId="51"/>
    <cellStyle name="Percent 2 2" xfId="52"/>
    <cellStyle name="Percent 3" xfId="69"/>
    <cellStyle name="Percent 3 2" xfId="206"/>
    <cellStyle name="Percent 3 2 2" xfId="484"/>
    <cellStyle name="Percent 3 3" xfId="350"/>
    <cellStyle name="Percent 4" xfId="74"/>
    <cellStyle name="Percent 4 2" xfId="211"/>
    <cellStyle name="Percent 4 2 2" xfId="489"/>
    <cellStyle name="Percent 4 3" xfId="355"/>
    <cellStyle name="Percent 5" xfId="53"/>
    <cellStyle name="Percent 6" xfId="3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C1" sqref="C1"/>
    </sheetView>
  </sheetViews>
  <sheetFormatPr defaultColWidth="10.28515625" defaultRowHeight="12.75" customHeight="1" x14ac:dyDescent="0.2"/>
  <cols>
    <col min="1" max="1" width="10.28515625" style="1"/>
    <col min="2" max="2" width="59.7109375" style="1" customWidth="1"/>
    <col min="3" max="3" width="10.28515625" style="1" customWidth="1"/>
    <col min="4" max="16384" width="10.28515625" style="1"/>
  </cols>
  <sheetData>
    <row r="1" spans="1:3" ht="12.75" customHeight="1" x14ac:dyDescent="0.2">
      <c r="A1" s="18" t="s">
        <v>3</v>
      </c>
      <c r="B1" s="19"/>
      <c r="C1" s="69" t="s">
        <v>130</v>
      </c>
    </row>
    <row r="2" spans="1:3" ht="12.75" customHeight="1" x14ac:dyDescent="0.2">
      <c r="A2" s="70" t="s">
        <v>46</v>
      </c>
      <c r="B2" s="19"/>
      <c r="C2" s="19"/>
    </row>
    <row r="3" spans="1:3" ht="12.75" customHeight="1" x14ac:dyDescent="0.2">
      <c r="A3" s="19"/>
      <c r="B3" s="19"/>
      <c r="C3" s="19"/>
    </row>
    <row r="4" spans="1:3" ht="12.75" customHeight="1" x14ac:dyDescent="0.2">
      <c r="A4" s="119" t="s">
        <v>4</v>
      </c>
      <c r="B4" s="19"/>
      <c r="C4" s="19"/>
    </row>
    <row r="5" spans="1:3" ht="12.75" customHeight="1" x14ac:dyDescent="0.2">
      <c r="A5" s="124"/>
      <c r="B5" s="70"/>
      <c r="C5" s="70"/>
    </row>
    <row r="6" spans="1:3" ht="12.75" customHeight="1" x14ac:dyDescent="0.25">
      <c r="A6" s="125" t="s">
        <v>94</v>
      </c>
      <c r="B6" s="107"/>
      <c r="C6" s="70"/>
    </row>
    <row r="7" spans="1:3" ht="12.75" customHeight="1" x14ac:dyDescent="0.25">
      <c r="A7" s="126" t="s">
        <v>93</v>
      </c>
      <c r="B7" s="3"/>
      <c r="C7" s="70"/>
    </row>
    <row r="9" spans="1:3" ht="12.75" customHeight="1" x14ac:dyDescent="0.25">
      <c r="A9" s="126" t="s">
        <v>95</v>
      </c>
    </row>
    <row r="10" spans="1:3" ht="12.75" customHeight="1" x14ac:dyDescent="0.2">
      <c r="B10" s="5"/>
    </row>
    <row r="11" spans="1:3" ht="12.75" customHeight="1" x14ac:dyDescent="0.2">
      <c r="A11" s="1" t="s">
        <v>72</v>
      </c>
    </row>
    <row r="12" spans="1:3" ht="12.75" customHeight="1" x14ac:dyDescent="0.2">
      <c r="B12" s="5" t="s">
        <v>74</v>
      </c>
    </row>
    <row r="13" spans="1:3" ht="12.75" customHeight="1" x14ac:dyDescent="0.2">
      <c r="A13" s="127">
        <v>1</v>
      </c>
      <c r="B13" s="128" t="s">
        <v>73</v>
      </c>
    </row>
    <row r="14" spans="1:3" ht="12.75" customHeight="1" x14ac:dyDescent="0.2">
      <c r="A14" s="127">
        <v>2</v>
      </c>
      <c r="B14" s="129" t="s">
        <v>21</v>
      </c>
    </row>
    <row r="15" spans="1:3" ht="12.75" customHeight="1" x14ac:dyDescent="0.2">
      <c r="A15" s="127">
        <v>3</v>
      </c>
      <c r="B15" s="129" t="s">
        <v>20</v>
      </c>
    </row>
    <row r="16" spans="1:3" ht="12.75" customHeight="1" x14ac:dyDescent="0.2">
      <c r="A16" s="127">
        <v>4</v>
      </c>
      <c r="B16" s="128" t="s">
        <v>91</v>
      </c>
    </row>
    <row r="17" spans="1:2" ht="12.75" customHeight="1" x14ac:dyDescent="0.2">
      <c r="A17" s="127">
        <v>5</v>
      </c>
      <c r="B17" s="129" t="s">
        <v>21</v>
      </c>
    </row>
    <row r="18" spans="1:2" ht="12.75" customHeight="1" x14ac:dyDescent="0.2">
      <c r="A18" s="127">
        <v>6</v>
      </c>
      <c r="B18" s="129" t="s">
        <v>20</v>
      </c>
    </row>
    <row r="19" spans="1:2" ht="12.75" customHeight="1" x14ac:dyDescent="0.2">
      <c r="A19" s="2"/>
      <c r="B19" s="5" t="s">
        <v>92</v>
      </c>
    </row>
    <row r="20" spans="1:2" ht="12.75" customHeight="1" x14ac:dyDescent="0.2">
      <c r="A20" s="127">
        <v>7</v>
      </c>
      <c r="B20" s="128" t="s">
        <v>73</v>
      </c>
    </row>
    <row r="21" spans="1:2" ht="12.75" customHeight="1" x14ac:dyDescent="0.2">
      <c r="A21" s="127">
        <v>8</v>
      </c>
      <c r="B21" s="129" t="s">
        <v>21</v>
      </c>
    </row>
    <row r="22" spans="1:2" ht="12.75" customHeight="1" x14ac:dyDescent="0.2">
      <c r="A22" s="127">
        <v>9</v>
      </c>
      <c r="B22" s="129" t="s">
        <v>20</v>
      </c>
    </row>
    <row r="23" spans="1:2" ht="12.75" customHeight="1" x14ac:dyDescent="0.2">
      <c r="A23" s="127">
        <v>10</v>
      </c>
      <c r="B23" s="128" t="s">
        <v>91</v>
      </c>
    </row>
    <row r="24" spans="1:2" ht="12.75" customHeight="1" x14ac:dyDescent="0.2">
      <c r="A24" s="127">
        <v>11</v>
      </c>
      <c r="B24" s="129" t="s">
        <v>21</v>
      </c>
    </row>
    <row r="25" spans="1:2" ht="12.75" customHeight="1" x14ac:dyDescent="0.2">
      <c r="A25" s="127">
        <v>12</v>
      </c>
      <c r="B25" s="129" t="s">
        <v>20</v>
      </c>
    </row>
    <row r="26" spans="1:2" ht="12.75" customHeight="1" x14ac:dyDescent="0.2">
      <c r="A26" s="2"/>
      <c r="B26" s="5" t="s">
        <v>110</v>
      </c>
    </row>
    <row r="27" spans="1:2" ht="12.75" customHeight="1" x14ac:dyDescent="0.2">
      <c r="A27" s="127">
        <v>13</v>
      </c>
      <c r="B27" s="128" t="s">
        <v>129</v>
      </c>
    </row>
  </sheetData>
  <hyperlinks>
    <hyperlink ref="A13" location="'1'!A1" display="'1'!A1"/>
    <hyperlink ref="A14" location="'2'!A1" display="'2'!A1"/>
    <hyperlink ref="A15" location="'3'!A1" display="'3'!A1"/>
    <hyperlink ref="A16" location="'4'!A1" display="'4'!A1"/>
    <hyperlink ref="A17" location="'5'!A1" display="'5'!A1"/>
    <hyperlink ref="A18" location="'6'!A1" display="'6'!A1"/>
    <hyperlink ref="A20" location="'7'!A1" display="'7'!A1"/>
    <hyperlink ref="A21" location="'8'!A1" display="'8'!A1"/>
    <hyperlink ref="A22" location="'9'!A1" display="'9'!A1"/>
    <hyperlink ref="A23" location="'10'!A1" display="'10'!A1"/>
    <hyperlink ref="A24" location="'11'!A1" display="'11'!A1"/>
    <hyperlink ref="A25" location="'12'!A1" display="'12'!A1"/>
    <hyperlink ref="A27" location="'13'!A1" display="'13'!A1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pane xSplit="2" ySplit="9" topLeftCell="Q10" activePane="bottomRight" state="frozen"/>
      <selection pane="topRight" activeCell="C1" sqref="C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5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Q1" s="69"/>
      <c r="R1" s="69"/>
      <c r="U1" s="69"/>
      <c r="W1" s="69"/>
      <c r="X1" s="69" t="str">
        <f>'Yfirlit_overview '!C1</f>
        <v>Birtingardagur / Date of publication: 21/9 2020</v>
      </c>
      <c r="Y1" s="69"/>
    </row>
    <row r="2" spans="1:25" ht="12.75" customHeight="1" x14ac:dyDescent="0.2">
      <c r="A2" s="79" t="s">
        <v>46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  <c r="Q2" s="81"/>
    </row>
    <row r="3" spans="1:25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  <c r="Q4" s="43"/>
    </row>
    <row r="5" spans="1:25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Q5" s="43"/>
    </row>
    <row r="6" spans="1:25" ht="12.75" customHeight="1" x14ac:dyDescent="0.25">
      <c r="A6" s="122" t="s">
        <v>75</v>
      </c>
      <c r="C6" s="106"/>
      <c r="D6" s="98"/>
      <c r="E6" s="98"/>
      <c r="F6" s="98"/>
      <c r="G6" s="98"/>
      <c r="H6" s="98"/>
      <c r="I6" s="98"/>
      <c r="J6" s="98"/>
      <c r="K6" s="98"/>
      <c r="L6" s="98"/>
    </row>
    <row r="7" spans="1:25" ht="12.75" customHeight="1" x14ac:dyDescent="0.25">
      <c r="A7" s="122" t="s">
        <v>76</v>
      </c>
      <c r="C7" s="106"/>
      <c r="D7" s="98"/>
      <c r="E7" s="98"/>
      <c r="F7" s="98"/>
      <c r="G7" s="98"/>
      <c r="H7" s="98"/>
      <c r="I7" s="98"/>
      <c r="J7" s="98"/>
      <c r="K7" s="98"/>
      <c r="L7" s="98"/>
      <c r="N7" s="74"/>
      <c r="O7" s="74"/>
      <c r="P7" s="74"/>
      <c r="Q7" s="74"/>
    </row>
    <row r="8" spans="1:25" ht="12.75" customHeight="1" x14ac:dyDescent="0.2">
      <c r="D8" s="99"/>
      <c r="E8" s="99"/>
      <c r="F8" s="100"/>
      <c r="G8" s="100"/>
      <c r="H8" s="101"/>
      <c r="I8" s="101"/>
      <c r="J8" s="101"/>
      <c r="K8" s="101"/>
      <c r="L8" s="101"/>
      <c r="M8" s="101"/>
      <c r="N8" s="101"/>
    </row>
    <row r="9" spans="1:25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59</v>
      </c>
      <c r="E11" s="77">
        <v>117</v>
      </c>
      <c r="F11" s="77">
        <v>69</v>
      </c>
      <c r="G11" s="77">
        <v>57</v>
      </c>
      <c r="H11" s="77">
        <v>54</v>
      </c>
      <c r="I11" s="77">
        <v>61</v>
      </c>
      <c r="J11" s="77">
        <v>0</v>
      </c>
      <c r="K11" s="77">
        <v>1</v>
      </c>
      <c r="L11" s="77">
        <v>1</v>
      </c>
      <c r="M11" s="77">
        <v>1</v>
      </c>
      <c r="N11" s="77">
        <v>126</v>
      </c>
      <c r="O11" s="77">
        <v>152</v>
      </c>
      <c r="P11" s="77">
        <v>822</v>
      </c>
      <c r="Q11" s="77">
        <v>856</v>
      </c>
      <c r="R11" s="77">
        <v>1476.6390951614248</v>
      </c>
      <c r="S11" s="77">
        <v>4723.1317780785121</v>
      </c>
      <c r="T11" s="77">
        <v>8928.592190351992</v>
      </c>
      <c r="U11" s="77">
        <v>8736.6049191200982</v>
      </c>
      <c r="V11" s="77">
        <v>16672.142767043002</v>
      </c>
      <c r="W11" s="77">
        <v>19816.468078960002</v>
      </c>
      <c r="X11" s="77">
        <v>19577.814413656401</v>
      </c>
      <c r="Y11" s="77">
        <v>19169.483671178154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22137</v>
      </c>
      <c r="E12" s="77">
        <v>23271</v>
      </c>
      <c r="F12" s="77">
        <v>27977</v>
      </c>
      <c r="G12" s="77">
        <v>36605</v>
      </c>
      <c r="H12" s="77">
        <v>35568</v>
      </c>
      <c r="I12" s="77">
        <v>35844</v>
      </c>
      <c r="J12" s="77">
        <v>52831</v>
      </c>
      <c r="K12" s="77">
        <v>120999</v>
      </c>
      <c r="L12" s="77">
        <v>200782</v>
      </c>
      <c r="M12" s="77">
        <v>219334</v>
      </c>
      <c r="N12" s="77">
        <v>354888</v>
      </c>
      <c r="O12" s="77">
        <v>367477</v>
      </c>
      <c r="P12" s="77">
        <v>777836.57720000006</v>
      </c>
      <c r="Q12" s="77">
        <v>875293</v>
      </c>
      <c r="R12" s="77">
        <v>986533.94954105699</v>
      </c>
      <c r="S12" s="77">
        <v>165541.21714706818</v>
      </c>
      <c r="T12" s="77">
        <v>219301.99988971147</v>
      </c>
      <c r="U12" s="77">
        <v>207269.82567244908</v>
      </c>
      <c r="V12" s="77">
        <v>167553.30092418403</v>
      </c>
      <c r="W12" s="77">
        <v>155763.66737616656</v>
      </c>
      <c r="X12" s="77">
        <v>182689.08078544206</v>
      </c>
      <c r="Y12" s="77">
        <v>193089.84017468974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564</v>
      </c>
      <c r="E13" s="77">
        <v>681</v>
      </c>
      <c r="F13" s="77">
        <v>1036</v>
      </c>
      <c r="G13" s="77">
        <v>2774</v>
      </c>
      <c r="H13" s="77">
        <v>1300</v>
      </c>
      <c r="I13" s="77">
        <v>1318</v>
      </c>
      <c r="J13" s="77">
        <v>1426</v>
      </c>
      <c r="K13" s="77">
        <v>1774</v>
      </c>
      <c r="L13" s="77">
        <v>3281</v>
      </c>
      <c r="M13" s="77">
        <v>4508</v>
      </c>
      <c r="N13" s="77">
        <v>6988</v>
      </c>
      <c r="O13" s="77">
        <v>7561</v>
      </c>
      <c r="P13" s="77">
        <v>6653.4389999999994</v>
      </c>
      <c r="Q13" s="77">
        <v>8556</v>
      </c>
      <c r="R13" s="77">
        <v>7304.5381186600007</v>
      </c>
      <c r="S13" s="77">
        <v>1013.501</v>
      </c>
      <c r="T13" s="77">
        <v>158.55370231499998</v>
      </c>
      <c r="U13" s="77">
        <v>534.16570231499998</v>
      </c>
      <c r="V13" s="77">
        <v>4217.8237500750001</v>
      </c>
      <c r="W13" s="77">
        <v>4823.7653683150002</v>
      </c>
      <c r="X13" s="77">
        <v>3459.0220233046043</v>
      </c>
      <c r="Y13" s="77">
        <v>2368.0109647755435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3415</v>
      </c>
      <c r="E14" s="77">
        <v>3995</v>
      </c>
      <c r="F14" s="77">
        <v>5419</v>
      </c>
      <c r="G14" s="77">
        <v>6377</v>
      </c>
      <c r="H14" s="77">
        <v>12951</v>
      </c>
      <c r="I14" s="77">
        <v>3912</v>
      </c>
      <c r="J14" s="77">
        <v>6223</v>
      </c>
      <c r="K14" s="77">
        <v>16728</v>
      </c>
      <c r="L14" s="77">
        <v>44107</v>
      </c>
      <c r="M14" s="77">
        <v>46819</v>
      </c>
      <c r="N14" s="77">
        <v>18923</v>
      </c>
      <c r="O14" s="77">
        <v>40144</v>
      </c>
      <c r="P14" s="77">
        <v>37206.983800000002</v>
      </c>
      <c r="Q14" s="77">
        <v>38191</v>
      </c>
      <c r="R14" s="77">
        <v>28039.223577646764</v>
      </c>
      <c r="S14" s="77">
        <v>361325.32806150225</v>
      </c>
      <c r="T14" s="77">
        <v>376718.57465648325</v>
      </c>
      <c r="U14" s="77">
        <v>23552.34123019566</v>
      </c>
      <c r="V14" s="77">
        <v>86856.070619470265</v>
      </c>
      <c r="W14" s="77">
        <v>153452.54863007364</v>
      </c>
      <c r="X14" s="77">
        <v>131582.24429584981</v>
      </c>
      <c r="Y14" s="77">
        <v>124492.72684953931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153</v>
      </c>
      <c r="E15" s="77">
        <v>-1</v>
      </c>
      <c r="F15" s="77">
        <v>-157</v>
      </c>
      <c r="G15" s="77">
        <v>-113</v>
      </c>
      <c r="H15" s="77">
        <v>2099</v>
      </c>
      <c r="I15" s="77">
        <v>2162</v>
      </c>
      <c r="J15" s="77">
        <v>288</v>
      </c>
      <c r="K15" s="77">
        <v>14639</v>
      </c>
      <c r="L15" s="77">
        <v>13167</v>
      </c>
      <c r="M15" s="77">
        <v>14598</v>
      </c>
      <c r="N15" s="77">
        <v>20958</v>
      </c>
      <c r="O15" s="77">
        <v>1221</v>
      </c>
      <c r="P15" s="77">
        <v>1160.2184</v>
      </c>
      <c r="Q15" s="77">
        <v>5206</v>
      </c>
      <c r="R15" s="77">
        <v>1409.1389593280001</v>
      </c>
      <c r="S15" s="77">
        <v>7920.1533113828727</v>
      </c>
      <c r="T15" s="77">
        <v>14063.276429249499</v>
      </c>
      <c r="U15" s="77">
        <v>20542.450624195295</v>
      </c>
      <c r="V15" s="77">
        <v>23426.721521729796</v>
      </c>
      <c r="W15" s="77">
        <v>34956.662427528412</v>
      </c>
      <c r="X15" s="77">
        <v>20289.261514328937</v>
      </c>
      <c r="Y15" s="77">
        <v>20754.049211989895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2552</v>
      </c>
      <c r="E16" s="77">
        <v>2388</v>
      </c>
      <c r="F16" s="77">
        <v>3482</v>
      </c>
      <c r="G16" s="77">
        <v>4893</v>
      </c>
      <c r="H16" s="77">
        <v>4022</v>
      </c>
      <c r="I16" s="77">
        <v>34993</v>
      </c>
      <c r="J16" s="77">
        <v>62088</v>
      </c>
      <c r="K16" s="77">
        <v>140953</v>
      </c>
      <c r="L16" s="77">
        <v>284342</v>
      </c>
      <c r="M16" s="77">
        <v>728717</v>
      </c>
      <c r="N16" s="77">
        <v>709195</v>
      </c>
      <c r="O16" s="77">
        <v>662624</v>
      </c>
      <c r="P16" s="77">
        <v>534102.12</v>
      </c>
      <c r="Q16" s="77">
        <v>625168</v>
      </c>
      <c r="R16" s="77">
        <v>271049.95042241854</v>
      </c>
      <c r="S16" s="77">
        <v>258282.1619692292</v>
      </c>
      <c r="T16" s="77">
        <v>304010.85606332932</v>
      </c>
      <c r="U16" s="77">
        <v>672868.41016360186</v>
      </c>
      <c r="V16" s="77">
        <v>722633.79440184496</v>
      </c>
      <c r="W16" s="77">
        <v>596162.3229874227</v>
      </c>
      <c r="X16" s="77">
        <v>572036.65518732311</v>
      </c>
      <c r="Y16" s="77">
        <v>566673.43244450993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-41</v>
      </c>
      <c r="O17" s="77">
        <v>0</v>
      </c>
      <c r="P17" s="77">
        <v>0</v>
      </c>
      <c r="Q17" s="77">
        <v>0</v>
      </c>
      <c r="R17" s="77">
        <v>22442.226193068298</v>
      </c>
      <c r="S17" s="77">
        <v>25650.904009278296</v>
      </c>
      <c r="T17" s="77">
        <v>33565.321181610801</v>
      </c>
      <c r="U17" s="77">
        <v>37038.479096473304</v>
      </c>
      <c r="V17" s="77">
        <v>35935.422107166509</v>
      </c>
      <c r="W17" s="77">
        <v>36883.887572930005</v>
      </c>
      <c r="X17" s="77">
        <v>35924.817234725597</v>
      </c>
      <c r="Y17" s="77">
        <v>35038.167139394463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3422</v>
      </c>
      <c r="E18" s="77">
        <v>4208</v>
      </c>
      <c r="F18" s="77">
        <v>4310</v>
      </c>
      <c r="G18" s="77">
        <v>20060</v>
      </c>
      <c r="H18" s="77">
        <v>8298</v>
      </c>
      <c r="I18" s="77">
        <v>6418</v>
      </c>
      <c r="J18" s="77">
        <v>3925</v>
      </c>
      <c r="K18" s="77">
        <v>202</v>
      </c>
      <c r="L18" s="77">
        <v>3763</v>
      </c>
      <c r="M18" s="77">
        <v>1517</v>
      </c>
      <c r="N18" s="77">
        <v>-785</v>
      </c>
      <c r="O18" s="77">
        <v>-1368</v>
      </c>
      <c r="P18" s="77">
        <v>-2045.0009000000002</v>
      </c>
      <c r="Q18" s="77">
        <v>-279</v>
      </c>
      <c r="R18" s="77">
        <v>9572.1056345948418</v>
      </c>
      <c r="S18" s="77">
        <v>10141.971482891096</v>
      </c>
      <c r="T18" s="77">
        <v>23231.356004155954</v>
      </c>
      <c r="U18" s="77">
        <v>26354.694432200384</v>
      </c>
      <c r="V18" s="77">
        <v>32215.494170177808</v>
      </c>
      <c r="W18" s="77">
        <v>33606.482512452909</v>
      </c>
      <c r="X18" s="77">
        <v>36394.576806066907</v>
      </c>
      <c r="Y18" s="77">
        <v>37324.00789574231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569.43600714000002</v>
      </c>
      <c r="W19" s="77">
        <v>537.69444102</v>
      </c>
      <c r="X19" s="77">
        <v>506.79045790480001</v>
      </c>
      <c r="Y19" s="77">
        <v>506.79045790480001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0.372139</v>
      </c>
      <c r="Y20" s="77">
        <v>0.372139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9377.0456845690023</v>
      </c>
      <c r="S21" s="77">
        <v>16657.114676464003</v>
      </c>
      <c r="T21" s="77">
        <v>21116.217454073696</v>
      </c>
      <c r="U21" s="77">
        <v>20516.0133059787</v>
      </c>
      <c r="V21" s="77">
        <v>20181.249581293701</v>
      </c>
      <c r="W21" s="77">
        <v>21764.357694493701</v>
      </c>
      <c r="X21" s="77">
        <v>15506.293516175698</v>
      </c>
      <c r="Y21" s="77">
        <v>15487.591916635698</v>
      </c>
    </row>
    <row r="22" spans="1:25" s="5" customFormat="1" ht="12.75" customHeight="1" x14ac:dyDescent="0.2">
      <c r="B22" s="5" t="s">
        <v>71</v>
      </c>
      <c r="C22" s="106" t="s">
        <v>16</v>
      </c>
      <c r="D22" s="118">
        <v>32302</v>
      </c>
      <c r="E22" s="118">
        <v>34659</v>
      </c>
      <c r="F22" s="118">
        <v>42136</v>
      </c>
      <c r="G22" s="118">
        <v>70653</v>
      </c>
      <c r="H22" s="118">
        <v>64292</v>
      </c>
      <c r="I22" s="118">
        <v>84708</v>
      </c>
      <c r="J22" s="118">
        <v>126781</v>
      </c>
      <c r="K22" s="118">
        <v>295296</v>
      </c>
      <c r="L22" s="118">
        <v>549443</v>
      </c>
      <c r="M22" s="118">
        <v>1015494</v>
      </c>
      <c r="N22" s="118">
        <v>1110252</v>
      </c>
      <c r="O22" s="118">
        <v>1077811</v>
      </c>
      <c r="P22" s="118">
        <v>1355736.3375000001</v>
      </c>
      <c r="Q22" s="118">
        <v>1552991</v>
      </c>
      <c r="R22" s="118">
        <v>1337204.8172265037</v>
      </c>
      <c r="S22" s="118">
        <v>851255.48343589436</v>
      </c>
      <c r="T22" s="118">
        <v>1001094.747571281</v>
      </c>
      <c r="U22" s="118">
        <v>1017412.9851465294</v>
      </c>
      <c r="V22" s="118">
        <v>1110261.4558501251</v>
      </c>
      <c r="W22" s="118">
        <v>1057768.2292283629</v>
      </c>
      <c r="X22" s="118">
        <v>1017966.9283737779</v>
      </c>
      <c r="Y22" s="118">
        <v>1014904.4728653599</v>
      </c>
    </row>
    <row r="23" spans="1:25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ht="12.75" customHeight="1" x14ac:dyDescent="0.2"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</sheetData>
  <hyperlinks>
    <hyperlink ref="Q6" r:id="rId1" display="Metadata"/>
    <hyperlink ref="P6" r:id="rId2" display="Lýsigögn"/>
  </hyperlinks>
  <pageMargins left="0.7" right="0.7" top="0.75" bottom="0.75" header="0.3" footer="0.3"/>
  <pageSetup paperSize="9" scale="68" orientation="portrait" r:id="rId3"/>
  <colBreaks count="2" manualBreakCount="2">
    <brk id="3" max="1048575" man="1"/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pane xSplit="1" ySplit="14" topLeftCell="B24" activePane="bottomRight" state="frozen"/>
      <selection pane="topRight" activeCell="B1" sqref="B1"/>
      <selection pane="bottomLeft" activeCell="A15" sqref="A15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6" ht="12.75" customHeight="1" x14ac:dyDescent="0.2">
      <c r="A1" s="18" t="s">
        <v>3</v>
      </c>
      <c r="B1" s="19"/>
      <c r="C1" s="19"/>
      <c r="E1" s="69" t="str">
        <f>'Yfirlit_overview '!C1</f>
        <v>Birtingardagur / Date of publication: 21/9 2020</v>
      </c>
      <c r="F1" s="83"/>
    </row>
    <row r="2" spans="1:6" ht="12.75" customHeight="1" x14ac:dyDescent="0.2">
      <c r="A2" s="79" t="s">
        <v>46</v>
      </c>
      <c r="B2" s="19"/>
      <c r="C2" s="19"/>
      <c r="D2" s="19"/>
      <c r="E2" s="81"/>
      <c r="F2" s="83"/>
    </row>
    <row r="3" spans="1:6" ht="12.75" customHeight="1" x14ac:dyDescent="0.2">
      <c r="A3" s="19"/>
      <c r="B3" s="19"/>
      <c r="C3" s="19"/>
      <c r="D3" s="108"/>
      <c r="E3" s="78"/>
      <c r="F3" s="78"/>
    </row>
    <row r="4" spans="1:6" ht="12.75" customHeight="1" x14ac:dyDescent="0.2">
      <c r="A4" s="119" t="s">
        <v>4</v>
      </c>
      <c r="B4" s="19"/>
      <c r="C4" s="19"/>
    </row>
    <row r="5" spans="1:6" ht="12.75" customHeight="1" x14ac:dyDescent="0.25">
      <c r="A5" s="120"/>
      <c r="B5" s="5"/>
      <c r="C5" s="5"/>
    </row>
    <row r="6" spans="1:6" ht="12.75" customHeight="1" x14ac:dyDescent="0.25">
      <c r="A6" s="120" t="s">
        <v>89</v>
      </c>
      <c r="B6" s="110"/>
      <c r="C6" s="110"/>
    </row>
    <row r="7" spans="1:6" ht="12.75" customHeight="1" x14ac:dyDescent="0.25">
      <c r="A7" s="120" t="s">
        <v>6</v>
      </c>
      <c r="B7" s="110"/>
      <c r="C7" s="110"/>
      <c r="D7" s="110"/>
      <c r="E7" s="58"/>
    </row>
    <row r="8" spans="1:6" ht="12.75" customHeight="1" x14ac:dyDescent="0.2">
      <c r="A8" s="5"/>
      <c r="B8" s="2"/>
      <c r="C8" s="2"/>
      <c r="D8" s="2"/>
      <c r="E8" s="2"/>
      <c r="F8" s="99"/>
    </row>
    <row r="9" spans="1:6" ht="12.75" customHeight="1" x14ac:dyDescent="0.2">
      <c r="A9" s="85" t="s">
        <v>5</v>
      </c>
      <c r="B9" s="2"/>
      <c r="C9" s="2"/>
      <c r="D9" s="6"/>
      <c r="E9" s="2"/>
      <c r="F9" s="99"/>
    </row>
    <row r="11" spans="1:6" ht="12.75" customHeight="1" x14ac:dyDescent="0.2">
      <c r="A11" s="56"/>
      <c r="B11" s="56"/>
      <c r="C11" s="56"/>
      <c r="D11" s="56"/>
      <c r="E11" s="56"/>
      <c r="F11" s="107"/>
    </row>
    <row r="12" spans="1:6" ht="12.75" customHeight="1" x14ac:dyDescent="0.2">
      <c r="A12" s="107"/>
      <c r="B12" s="107"/>
      <c r="C12" s="107"/>
      <c r="D12" s="107"/>
      <c r="E12" s="107"/>
      <c r="F12" s="107"/>
    </row>
    <row r="13" spans="1:6" ht="12.75" customHeight="1" x14ac:dyDescent="0.2">
      <c r="A13" s="107" t="s">
        <v>7</v>
      </c>
      <c r="B13" s="107" t="s">
        <v>8</v>
      </c>
      <c r="C13" s="107" t="s">
        <v>9</v>
      </c>
      <c r="D13" s="107" t="s">
        <v>10</v>
      </c>
      <c r="E13" s="107" t="s">
        <v>11</v>
      </c>
      <c r="F13" s="107"/>
    </row>
    <row r="14" spans="1:6" ht="12.75" customHeight="1" x14ac:dyDescent="0.2">
      <c r="A14" s="107" t="s">
        <v>12</v>
      </c>
      <c r="B14" s="107" t="s">
        <v>13</v>
      </c>
      <c r="C14" s="107" t="s">
        <v>14</v>
      </c>
      <c r="D14" s="107" t="s">
        <v>15</v>
      </c>
      <c r="E14" s="107" t="s">
        <v>16</v>
      </c>
      <c r="F14" s="107"/>
    </row>
    <row r="15" spans="1:6" ht="12.75" customHeight="1" x14ac:dyDescent="0.2">
      <c r="A15" s="3">
        <v>1989</v>
      </c>
      <c r="B15" s="86">
        <v>135</v>
      </c>
      <c r="C15" s="86">
        <v>1557</v>
      </c>
      <c r="D15" s="86">
        <v>-344</v>
      </c>
      <c r="E15" s="71">
        <v>1348</v>
      </c>
      <c r="F15" s="104"/>
    </row>
    <row r="16" spans="1:6" ht="12.75" customHeight="1" x14ac:dyDescent="0.2">
      <c r="A16" s="3">
        <v>1990</v>
      </c>
      <c r="B16" s="86">
        <v>39</v>
      </c>
      <c r="C16" s="86">
        <v>-762</v>
      </c>
      <c r="D16" s="86">
        <v>1997</v>
      </c>
      <c r="E16" s="71">
        <v>1274</v>
      </c>
      <c r="F16" s="104"/>
    </row>
    <row r="17" spans="1:6" ht="12.75" customHeight="1" x14ac:dyDescent="0.2">
      <c r="A17" s="3">
        <v>1991</v>
      </c>
      <c r="B17" s="86">
        <v>428</v>
      </c>
      <c r="C17" s="86">
        <v>-2016</v>
      </c>
      <c r="D17" s="86">
        <v>2664</v>
      </c>
      <c r="E17" s="71">
        <v>1076</v>
      </c>
      <c r="F17" s="104"/>
    </row>
    <row r="18" spans="1:6" ht="12.75" customHeight="1" x14ac:dyDescent="0.2">
      <c r="A18" s="3">
        <v>1992</v>
      </c>
      <c r="B18" s="86">
        <v>2379</v>
      </c>
      <c r="C18" s="86">
        <v>-1833</v>
      </c>
      <c r="D18" s="86">
        <v>-1255</v>
      </c>
      <c r="E18" s="71">
        <v>-708</v>
      </c>
      <c r="F18" s="104"/>
    </row>
    <row r="19" spans="1:6" ht="12.75" customHeight="1" x14ac:dyDescent="0.2">
      <c r="A19" s="3">
        <v>1993</v>
      </c>
      <c r="B19" s="86">
        <v>1274</v>
      </c>
      <c r="C19" s="86">
        <v>-1366</v>
      </c>
      <c r="D19" s="86">
        <v>141</v>
      </c>
      <c r="E19" s="71">
        <v>50</v>
      </c>
      <c r="F19" s="104"/>
    </row>
    <row r="20" spans="1:6" ht="12.75" customHeight="1" x14ac:dyDescent="0.2">
      <c r="A20" s="3">
        <v>1994</v>
      </c>
      <c r="B20" s="86">
        <v>-172</v>
      </c>
      <c r="C20" s="86">
        <v>778</v>
      </c>
      <c r="D20" s="86">
        <v>-713</v>
      </c>
      <c r="E20" s="71">
        <v>-107</v>
      </c>
      <c r="F20" s="104"/>
    </row>
    <row r="21" spans="1:6" ht="12.75" customHeight="1" x14ac:dyDescent="0.2">
      <c r="A21" s="3">
        <v>1995</v>
      </c>
      <c r="B21" s="86">
        <v>477</v>
      </c>
      <c r="C21" s="86">
        <v>160</v>
      </c>
      <c r="D21" s="86">
        <v>-1205</v>
      </c>
      <c r="E21" s="71">
        <v>-568</v>
      </c>
      <c r="F21" s="104"/>
    </row>
    <row r="22" spans="1:6" ht="12.75" customHeight="1" x14ac:dyDescent="0.2">
      <c r="A22" s="3">
        <v>1996</v>
      </c>
      <c r="B22" s="86">
        <v>-454</v>
      </c>
      <c r="C22" s="86">
        <v>931</v>
      </c>
      <c r="D22" s="86">
        <v>5093</v>
      </c>
      <c r="E22" s="71">
        <v>5570</v>
      </c>
      <c r="F22" s="104"/>
    </row>
    <row r="23" spans="1:6" ht="12.75" customHeight="1" x14ac:dyDescent="0.2">
      <c r="A23" s="3">
        <v>1997</v>
      </c>
      <c r="B23" s="86">
        <v>4858</v>
      </c>
      <c r="C23" s="86">
        <v>1441</v>
      </c>
      <c r="D23" s="86">
        <v>4305</v>
      </c>
      <c r="E23" s="71">
        <v>10603</v>
      </c>
      <c r="F23" s="104"/>
    </row>
    <row r="24" spans="1:6" ht="12.75" customHeight="1" x14ac:dyDescent="0.2">
      <c r="A24" s="3">
        <v>1998</v>
      </c>
      <c r="B24" s="87">
        <v>11278</v>
      </c>
      <c r="C24" s="87">
        <v>1127</v>
      </c>
      <c r="D24" s="87">
        <v>-1573</v>
      </c>
      <c r="E24" s="71">
        <v>10831</v>
      </c>
      <c r="F24" s="111"/>
    </row>
    <row r="25" spans="1:6" ht="12.75" customHeight="1" x14ac:dyDescent="0.2">
      <c r="A25" s="3">
        <v>1999</v>
      </c>
      <c r="B25" s="87">
        <v>6739</v>
      </c>
      <c r="C25" s="87">
        <v>-3794</v>
      </c>
      <c r="D25" s="87">
        <v>2013</v>
      </c>
      <c r="E25" s="71">
        <v>4958</v>
      </c>
      <c r="F25" s="112"/>
    </row>
    <row r="26" spans="1:6" ht="12.75" customHeight="1" x14ac:dyDescent="0.2">
      <c r="A26" s="3">
        <v>2000</v>
      </c>
      <c r="B26" s="87">
        <v>16550</v>
      </c>
      <c r="C26" s="87">
        <v>-1552</v>
      </c>
      <c r="D26" s="87">
        <v>-1537</v>
      </c>
      <c r="E26" s="71">
        <v>13461</v>
      </c>
      <c r="F26" s="112"/>
    </row>
    <row r="27" spans="1:6" ht="12.75" customHeight="1" x14ac:dyDescent="0.2">
      <c r="A27" s="3">
        <v>2001</v>
      </c>
      <c r="B27" s="87">
        <v>21173</v>
      </c>
      <c r="C27" s="87">
        <v>-2394</v>
      </c>
      <c r="D27" s="87">
        <v>-1868</v>
      </c>
      <c r="E27" s="71">
        <v>16912</v>
      </c>
      <c r="F27" s="112"/>
    </row>
    <row r="28" spans="1:6" ht="12.75" customHeight="1" x14ac:dyDescent="0.2">
      <c r="A28" s="3">
        <v>2002</v>
      </c>
      <c r="B28" s="86">
        <v>9937</v>
      </c>
      <c r="C28" s="86">
        <v>-3267</v>
      </c>
      <c r="D28" s="103">
        <v>1317</v>
      </c>
      <c r="E28" s="71">
        <v>7987</v>
      </c>
      <c r="F28" s="112"/>
    </row>
    <row r="29" spans="1:6" ht="12.75" customHeight="1" x14ac:dyDescent="0.2">
      <c r="A29" s="3">
        <v>2003</v>
      </c>
      <c r="B29" s="86">
        <v>6006</v>
      </c>
      <c r="C29" s="86">
        <v>5836</v>
      </c>
      <c r="D29" s="103">
        <v>13633</v>
      </c>
      <c r="E29" s="71">
        <v>25475</v>
      </c>
      <c r="F29" s="112"/>
    </row>
    <row r="30" spans="1:6" ht="12.75" customHeight="1" x14ac:dyDescent="0.2">
      <c r="A30" s="3">
        <v>2004</v>
      </c>
      <c r="B30" s="86">
        <v>6973</v>
      </c>
      <c r="C30" s="86">
        <v>31510</v>
      </c>
      <c r="D30" s="86">
        <v>12471</v>
      </c>
      <c r="E30" s="71">
        <v>50954</v>
      </c>
      <c r="F30" s="112"/>
    </row>
    <row r="31" spans="1:6" ht="12.75" customHeight="1" x14ac:dyDescent="0.2">
      <c r="A31" s="3">
        <v>2005</v>
      </c>
      <c r="B31" s="86">
        <v>102831</v>
      </c>
      <c r="C31" s="86">
        <v>62860</v>
      </c>
      <c r="D31" s="86">
        <v>27729</v>
      </c>
      <c r="E31" s="71">
        <v>193420</v>
      </c>
      <c r="F31" s="112"/>
    </row>
    <row r="32" spans="1:6" ht="12.75" customHeight="1" x14ac:dyDescent="0.2">
      <c r="A32" s="3">
        <v>2006</v>
      </c>
      <c r="B32" s="105">
        <v>148365</v>
      </c>
      <c r="C32" s="105">
        <v>73644</v>
      </c>
      <c r="D32" s="105">
        <v>47697</v>
      </c>
      <c r="E32" s="71">
        <v>269707</v>
      </c>
      <c r="F32" s="112"/>
    </row>
    <row r="33" spans="1:8" ht="12.75" customHeight="1" x14ac:dyDescent="0.2">
      <c r="A33" s="3">
        <v>2007</v>
      </c>
      <c r="B33" s="15">
        <v>164326</v>
      </c>
      <c r="C33" s="15">
        <v>38992</v>
      </c>
      <c r="D33" s="15">
        <v>233843</v>
      </c>
      <c r="E33" s="71">
        <v>437162</v>
      </c>
      <c r="F33" s="86"/>
    </row>
    <row r="34" spans="1:8" ht="12.75" customHeight="1" x14ac:dyDescent="0.2">
      <c r="A34" s="3">
        <v>2008</v>
      </c>
      <c r="B34" s="90">
        <v>54591</v>
      </c>
      <c r="C34" s="90">
        <v>-111348</v>
      </c>
      <c r="D34" s="90">
        <v>137642</v>
      </c>
      <c r="E34" s="71">
        <v>80885</v>
      </c>
      <c r="F34" s="86"/>
    </row>
    <row r="35" spans="1:8" ht="12.75" customHeight="1" x14ac:dyDescent="0.2">
      <c r="A35" s="3">
        <v>2009</v>
      </c>
      <c r="B35" s="90">
        <v>27771</v>
      </c>
      <c r="C35" s="90">
        <v>-75543</v>
      </c>
      <c r="D35" s="90">
        <v>57511</v>
      </c>
      <c r="E35" s="71">
        <v>9739</v>
      </c>
      <c r="F35" s="86"/>
    </row>
    <row r="36" spans="1:8" ht="12.75" customHeight="1" x14ac:dyDescent="0.2">
      <c r="A36" s="3">
        <v>2010</v>
      </c>
      <c r="B36" s="90">
        <v>18013</v>
      </c>
      <c r="C36" s="90">
        <v>-30954</v>
      </c>
      <c r="D36" s="90">
        <v>42907</v>
      </c>
      <c r="E36" s="71">
        <v>29966</v>
      </c>
      <c r="F36" s="86"/>
    </row>
    <row r="37" spans="1:8" ht="12.75" customHeight="1" x14ac:dyDescent="0.2">
      <c r="A37" s="3">
        <v>2011</v>
      </c>
      <c r="B37" s="90">
        <v>3095</v>
      </c>
      <c r="C37" s="90">
        <v>12856</v>
      </c>
      <c r="D37" s="90">
        <v>112468</v>
      </c>
      <c r="E37" s="71">
        <v>128418</v>
      </c>
      <c r="F37" s="86"/>
    </row>
    <row r="38" spans="1:8" ht="12.75" customHeight="1" x14ac:dyDescent="0.2">
      <c r="A38" s="3">
        <v>2012</v>
      </c>
      <c r="B38" s="90">
        <v>42713.38429372244</v>
      </c>
      <c r="C38" s="90">
        <v>-12621.227398386118</v>
      </c>
      <c r="D38" s="90">
        <v>98133.784452471256</v>
      </c>
      <c r="E38" s="71">
        <v>128225.94134780759</v>
      </c>
      <c r="F38" s="86"/>
    </row>
    <row r="39" spans="1:8" ht="12.75" customHeight="1" x14ac:dyDescent="0.2">
      <c r="A39" s="3">
        <v>2013</v>
      </c>
      <c r="B39" s="90">
        <v>34178.546087028</v>
      </c>
      <c r="C39" s="90">
        <v>-48205.90929566056</v>
      </c>
      <c r="D39" s="90">
        <v>62510.07096764064</v>
      </c>
      <c r="E39" s="71">
        <v>48482.707759008081</v>
      </c>
      <c r="F39" s="86"/>
    </row>
    <row r="40" spans="1:8" ht="12.75" customHeight="1" x14ac:dyDescent="0.2">
      <c r="A40" s="3">
        <v>2014</v>
      </c>
      <c r="B40" s="90">
        <v>23627.735823324994</v>
      </c>
      <c r="C40" s="90">
        <v>-43799.886363738296</v>
      </c>
      <c r="D40" s="90">
        <v>72380.329775333841</v>
      </c>
      <c r="E40" s="71">
        <v>52208.179234920535</v>
      </c>
      <c r="F40" s="86"/>
      <c r="G40" s="70"/>
      <c r="H40" s="70"/>
    </row>
    <row r="41" spans="1:8" ht="12.75" customHeight="1" x14ac:dyDescent="0.2">
      <c r="A41" s="3">
        <v>2015</v>
      </c>
      <c r="B41" s="90">
        <v>481231.59900372889</v>
      </c>
      <c r="C41" s="90">
        <v>-12152.014564854915</v>
      </c>
      <c r="D41" s="90">
        <v>-375611.17031250743</v>
      </c>
      <c r="E41" s="71">
        <v>93468.414126366551</v>
      </c>
      <c r="F41" s="86"/>
      <c r="G41" s="70"/>
      <c r="H41" s="70"/>
    </row>
    <row r="42" spans="1:8" ht="12.75" customHeight="1" x14ac:dyDescent="0.2">
      <c r="A42" s="3">
        <v>2016</v>
      </c>
      <c r="B42" s="90">
        <v>20780.688391182106</v>
      </c>
      <c r="C42" s="90">
        <v>-14527.076588555221</v>
      </c>
      <c r="D42" s="90">
        <v>-57868.725447994875</v>
      </c>
      <c r="E42" s="71">
        <v>-51615.113645367994</v>
      </c>
      <c r="F42" s="86"/>
      <c r="G42" s="70"/>
      <c r="H42" s="70"/>
    </row>
    <row r="43" spans="1:8" ht="12.75" customHeight="1" x14ac:dyDescent="0.2">
      <c r="A43" s="3">
        <v>2017</v>
      </c>
      <c r="B43" s="90">
        <v>63026.811184532948</v>
      </c>
      <c r="C43" s="90">
        <v>-14172.208243543666</v>
      </c>
      <c r="D43" s="90">
        <v>-53278.509917766612</v>
      </c>
      <c r="E43" s="71">
        <v>-4423.9069767773617</v>
      </c>
      <c r="F43" s="86"/>
      <c r="G43" s="70"/>
      <c r="H43" s="70"/>
    </row>
    <row r="44" spans="1:8" ht="12.75" customHeight="1" x14ac:dyDescent="0.2">
      <c r="A44" s="3">
        <v>2018</v>
      </c>
      <c r="B44" s="90">
        <v>150263.68696219867</v>
      </c>
      <c r="C44" s="90">
        <v>-45859.282487689175</v>
      </c>
      <c r="D44" s="90">
        <v>-145717.09227553036</v>
      </c>
      <c r="E44" s="71">
        <v>-41312.687801020875</v>
      </c>
      <c r="F44" s="86"/>
      <c r="G44" s="70"/>
      <c r="H44" s="70"/>
    </row>
    <row r="45" spans="1:8" ht="12.75" customHeight="1" x14ac:dyDescent="0.2">
      <c r="A45" s="3">
        <v>2019</v>
      </c>
      <c r="B45" s="90">
        <v>1481.4077747502433</v>
      </c>
      <c r="C45" s="90">
        <v>-55019.34717701382</v>
      </c>
      <c r="D45" s="90">
        <v>22566.489621154105</v>
      </c>
      <c r="E45" s="71">
        <v>-30971.44978110947</v>
      </c>
      <c r="F45" s="86"/>
      <c r="G45" s="70"/>
      <c r="H45" s="70"/>
    </row>
  </sheetData>
  <hyperlinks>
    <hyperlink ref="E5" r:id="rId1" display="Metadata"/>
    <hyperlink ref="D5" r:id="rId2" display="Lýsigögn"/>
  </hyperlinks>
  <pageMargins left="0.7" right="0.7" top="0.75" bottom="0.75" header="0.3" footer="0.3"/>
  <pageSetup paperSize="9" scale="75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pane xSplit="1" ySplit="11" topLeftCell="J12" activePane="bottomRight" state="frozen"/>
      <selection pane="topRight" activeCell="B1" sqref="B1"/>
      <selection pane="bottomLeft" activeCell="A12" sqref="A12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4" ht="12.75" customHeight="1" x14ac:dyDescent="0.2">
      <c r="A1" s="18" t="s">
        <v>3</v>
      </c>
      <c r="B1" s="80"/>
      <c r="C1" s="83"/>
      <c r="D1" s="9"/>
      <c r="E1" s="9"/>
      <c r="N1" s="69"/>
      <c r="P1" s="69"/>
      <c r="S1" s="69"/>
      <c r="U1" s="69"/>
      <c r="V1" s="69" t="str">
        <f>'Yfirlit_overview '!C1</f>
        <v>Birtingardagur / Date of publication: 21/9 2020</v>
      </c>
      <c r="W1" s="69"/>
    </row>
    <row r="2" spans="1:24" ht="12.75" customHeight="1" x14ac:dyDescent="0.2">
      <c r="A2" s="79" t="s">
        <v>46</v>
      </c>
      <c r="B2" s="91"/>
      <c r="C2" s="83"/>
      <c r="D2" s="78"/>
      <c r="E2" s="9"/>
      <c r="M2" s="81"/>
      <c r="N2" s="81"/>
    </row>
    <row r="3" spans="1:24" ht="12.75" customHeight="1" x14ac:dyDescent="0.2">
      <c r="A3" s="19"/>
      <c r="B3" s="92"/>
      <c r="E3" s="78"/>
    </row>
    <row r="4" spans="1:24" ht="12.75" customHeight="1" x14ac:dyDescent="0.2">
      <c r="A4" s="119" t="s">
        <v>4</v>
      </c>
      <c r="B4" s="92"/>
      <c r="E4" s="78"/>
    </row>
    <row r="5" spans="1:24" ht="12.75" customHeight="1" x14ac:dyDescent="0.25">
      <c r="A5" s="120"/>
      <c r="B5" s="99"/>
      <c r="C5" s="100"/>
      <c r="D5" s="7"/>
      <c r="E5" s="8" t="s">
        <v>0</v>
      </c>
      <c r="F5" s="78"/>
      <c r="G5" s="78"/>
      <c r="H5" s="78"/>
      <c r="I5" s="78"/>
      <c r="J5" s="78"/>
      <c r="K5" s="81"/>
      <c r="N5" s="74"/>
    </row>
    <row r="6" spans="1:24" ht="12.75" customHeight="1" x14ac:dyDescent="0.25">
      <c r="A6" s="120" t="s">
        <v>89</v>
      </c>
      <c r="B6" s="85"/>
      <c r="C6" s="85"/>
      <c r="D6" s="7"/>
      <c r="E6" s="8"/>
      <c r="F6" s="78"/>
      <c r="G6" s="78"/>
      <c r="H6" s="78"/>
      <c r="I6" s="78"/>
      <c r="J6" s="78"/>
    </row>
    <row r="7" spans="1:24" ht="12.75" customHeight="1" x14ac:dyDescent="0.25">
      <c r="A7" s="120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N7" s="61"/>
    </row>
    <row r="8" spans="1:24" ht="12.75" customHeight="1" x14ac:dyDescent="0.2">
      <c r="A8" s="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24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/>
    </row>
    <row r="10" spans="1:24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4" ht="12.75" customHeight="1" x14ac:dyDescent="0.2">
      <c r="A11" s="10" t="s">
        <v>22</v>
      </c>
      <c r="B11" s="72">
        <v>10831</v>
      </c>
      <c r="C11" s="72">
        <v>4958</v>
      </c>
      <c r="D11" s="72">
        <v>13461</v>
      </c>
      <c r="E11" s="72">
        <v>16912</v>
      </c>
      <c r="F11" s="72">
        <v>7987</v>
      </c>
      <c r="G11" s="72">
        <v>25475</v>
      </c>
      <c r="H11" s="72">
        <v>50954</v>
      </c>
      <c r="I11" s="72">
        <v>193420</v>
      </c>
      <c r="J11" s="72">
        <v>269707</v>
      </c>
      <c r="K11" s="72">
        <v>437162</v>
      </c>
      <c r="L11" s="72">
        <v>80884</v>
      </c>
      <c r="M11" s="72">
        <v>9740</v>
      </c>
      <c r="N11" s="95">
        <v>29966.062500000007</v>
      </c>
      <c r="O11" s="95">
        <v>128418</v>
      </c>
      <c r="P11" s="96">
        <v>128225.94134780757</v>
      </c>
      <c r="Q11" s="96">
        <v>48482.707759008081</v>
      </c>
      <c r="R11" s="96">
        <v>52208.179234920543</v>
      </c>
      <c r="S11" s="96">
        <v>93468.414126366537</v>
      </c>
      <c r="T11" s="96">
        <v>-51615.113645367994</v>
      </c>
      <c r="U11" s="96">
        <v>-4423.9069767773544</v>
      </c>
      <c r="V11" s="96">
        <v>-41312.687801020875</v>
      </c>
      <c r="W11" s="96">
        <v>-30971.449781109473</v>
      </c>
    </row>
    <row r="12" spans="1:24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</row>
    <row r="13" spans="1:24" ht="12.75" customHeight="1" x14ac:dyDescent="0.2">
      <c r="A13" s="1" t="s">
        <v>23</v>
      </c>
      <c r="B13" s="87">
        <v>171</v>
      </c>
      <c r="C13" s="87">
        <v>0</v>
      </c>
      <c r="D13" s="87">
        <v>0</v>
      </c>
      <c r="E13" s="87">
        <v>0</v>
      </c>
      <c r="F13" s="87">
        <v>-136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31">
        <v>-7231.6000178501627</v>
      </c>
      <c r="R13" s="77">
        <v>-3212.7431572849205</v>
      </c>
      <c r="S13" s="77">
        <v>1020.1342304796767</v>
      </c>
      <c r="T13" s="77">
        <v>-622.13945125864916</v>
      </c>
      <c r="U13" s="77">
        <v>9315.8681975157197</v>
      </c>
      <c r="V13" s="77">
        <v>-84.783855999999986</v>
      </c>
      <c r="W13" s="77">
        <v>-22.53</v>
      </c>
    </row>
    <row r="14" spans="1:24" ht="12.75" customHeight="1" x14ac:dyDescent="0.2">
      <c r="A14" s="1" t="s">
        <v>41</v>
      </c>
      <c r="B14" s="87">
        <v>4137</v>
      </c>
      <c r="C14" s="87">
        <v>1229</v>
      </c>
      <c r="D14" s="87">
        <v>-340</v>
      </c>
      <c r="E14" s="87">
        <v>13944</v>
      </c>
      <c r="F14" s="87">
        <v>-5552</v>
      </c>
      <c r="G14" s="87">
        <v>-3241</v>
      </c>
      <c r="H14" s="87">
        <v>15125</v>
      </c>
      <c r="I14" s="87">
        <v>4996</v>
      </c>
      <c r="J14" s="87">
        <v>-5750</v>
      </c>
      <c r="K14" s="87">
        <v>19614</v>
      </c>
      <c r="L14" s="87">
        <v>2750</v>
      </c>
      <c r="M14" s="87">
        <v>-93626</v>
      </c>
      <c r="N14" s="87">
        <v>-1231.0479999999998</v>
      </c>
      <c r="O14" s="87">
        <v>8292</v>
      </c>
      <c r="P14" s="87">
        <v>-136.15233744568923</v>
      </c>
      <c r="Q14" s="132">
        <v>-581.69716571662457</v>
      </c>
      <c r="R14" s="77">
        <v>10541.598004313862</v>
      </c>
      <c r="S14" s="77">
        <v>3191.4283102313525</v>
      </c>
      <c r="T14" s="77">
        <v>-11646.419884727482</v>
      </c>
      <c r="U14" s="77">
        <v>314197.50160500791</v>
      </c>
      <c r="V14" s="77">
        <v>-6545.6209188384901</v>
      </c>
      <c r="W14" s="77">
        <v>-2805.8990461082353</v>
      </c>
    </row>
    <row r="15" spans="1:24" ht="12.75" customHeight="1" x14ac:dyDescent="0.2">
      <c r="A15" s="1" t="s">
        <v>40</v>
      </c>
      <c r="B15" s="87">
        <v>89</v>
      </c>
      <c r="C15" s="87">
        <v>194</v>
      </c>
      <c r="D15" s="87">
        <v>-196</v>
      </c>
      <c r="E15" s="87">
        <v>697</v>
      </c>
      <c r="F15" s="87">
        <v>-202</v>
      </c>
      <c r="G15" s="87">
        <v>-1913</v>
      </c>
      <c r="H15" s="87">
        <v>-18</v>
      </c>
      <c r="I15" s="87">
        <v>12033</v>
      </c>
      <c r="J15" s="87">
        <v>14009</v>
      </c>
      <c r="K15" s="87">
        <v>6438</v>
      </c>
      <c r="L15" s="87">
        <v>-17002</v>
      </c>
      <c r="M15" s="87">
        <v>322</v>
      </c>
      <c r="N15" s="87">
        <v>89.669899999999998</v>
      </c>
      <c r="O15" s="87">
        <v>2593</v>
      </c>
      <c r="P15" s="87">
        <v>10731.203104951001</v>
      </c>
      <c r="Q15" s="77">
        <v>426.32280063773487</v>
      </c>
      <c r="R15" s="77">
        <v>10639.161494993255</v>
      </c>
      <c r="S15" s="77">
        <v>33678.206854512893</v>
      </c>
      <c r="T15" s="77">
        <v>14086.192004491342</v>
      </c>
      <c r="U15" s="77">
        <v>-15405.048389115098</v>
      </c>
      <c r="V15" s="77">
        <v>2996.4798885380678</v>
      </c>
      <c r="W15" s="77">
        <v>-8665.493930999799</v>
      </c>
    </row>
    <row r="16" spans="1:24" ht="12.75" customHeight="1" x14ac:dyDescent="0.2">
      <c r="A16" s="1" t="s">
        <v>27</v>
      </c>
      <c r="B16" s="87">
        <v>393</v>
      </c>
      <c r="C16" s="87">
        <v>2705</v>
      </c>
      <c r="D16" s="87">
        <v>1261</v>
      </c>
      <c r="E16" s="87">
        <v>-3625</v>
      </c>
      <c r="F16" s="87">
        <v>904</v>
      </c>
      <c r="G16" s="87">
        <v>-1741</v>
      </c>
      <c r="H16" s="87">
        <v>1239</v>
      </c>
      <c r="I16" s="87">
        <v>760</v>
      </c>
      <c r="J16" s="87">
        <v>706</v>
      </c>
      <c r="K16" s="87">
        <v>3033</v>
      </c>
      <c r="L16" s="87">
        <v>-2304</v>
      </c>
      <c r="M16" s="87">
        <v>1681</v>
      </c>
      <c r="N16" s="87">
        <v>325.67899999999986</v>
      </c>
      <c r="O16" s="87">
        <v>2639</v>
      </c>
      <c r="P16" s="87">
        <v>3652.5731498332107</v>
      </c>
      <c r="Q16" s="77">
        <v>28406.285008638188</v>
      </c>
      <c r="R16" s="77">
        <v>4756.0401878263247</v>
      </c>
      <c r="S16" s="77">
        <v>1363.7509837736175</v>
      </c>
      <c r="T16" s="77">
        <v>3714.5505039322679</v>
      </c>
      <c r="U16" s="77">
        <v>18619.387474415395</v>
      </c>
      <c r="V16" s="77">
        <v>5033.7158710542944</v>
      </c>
      <c r="W16" s="77">
        <v>1521.5985857980741</v>
      </c>
    </row>
    <row r="17" spans="1:23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791</v>
      </c>
      <c r="G17" s="87">
        <v>8972</v>
      </c>
      <c r="H17" s="87">
        <v>856</v>
      </c>
      <c r="I17" s="87">
        <v>5971</v>
      </c>
      <c r="J17" s="87">
        <v>9989</v>
      </c>
      <c r="K17" s="87">
        <v>-108371</v>
      </c>
      <c r="L17" s="87">
        <v>14970</v>
      </c>
      <c r="M17" s="87">
        <v>0</v>
      </c>
      <c r="N17" s="87">
        <v>0</v>
      </c>
      <c r="O17" s="87">
        <v>0</v>
      </c>
      <c r="P17" s="87">
        <v>0</v>
      </c>
      <c r="Q17" s="131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</row>
    <row r="18" spans="1:23" ht="12.75" customHeight="1" x14ac:dyDescent="0.2">
      <c r="A18" s="1" t="s">
        <v>35</v>
      </c>
      <c r="B18" s="87">
        <v>24</v>
      </c>
      <c r="C18" s="87">
        <v>39</v>
      </c>
      <c r="D18" s="87">
        <v>-17</v>
      </c>
      <c r="E18" s="87">
        <v>299</v>
      </c>
      <c r="F18" s="87">
        <v>14</v>
      </c>
      <c r="G18" s="87">
        <v>-121</v>
      </c>
      <c r="H18" s="87">
        <v>190</v>
      </c>
      <c r="I18" s="87">
        <v>145993</v>
      </c>
      <c r="J18" s="87">
        <v>128800</v>
      </c>
      <c r="K18" s="87">
        <v>214321</v>
      </c>
      <c r="L18" s="87">
        <v>-15981</v>
      </c>
      <c r="M18" s="87">
        <v>103843</v>
      </c>
      <c r="N18" s="87">
        <v>-23833.481</v>
      </c>
      <c r="O18" s="87">
        <v>-4055</v>
      </c>
      <c r="P18" s="87">
        <v>-6609.1582497035151</v>
      </c>
      <c r="Q18" s="131">
        <v>8952.7245802765028</v>
      </c>
      <c r="R18" s="77">
        <v>19265.774474253602</v>
      </c>
      <c r="S18" s="77">
        <v>67972.076640474799</v>
      </c>
      <c r="T18" s="77">
        <v>-61233.029061324836</v>
      </c>
      <c r="U18" s="77">
        <v>-89933.532152565516</v>
      </c>
      <c r="V18" s="77">
        <v>8684.6807112410661</v>
      </c>
      <c r="W18" s="77">
        <v>-1069.5305763958854</v>
      </c>
    </row>
    <row r="19" spans="1:23" ht="12.75" customHeight="1" x14ac:dyDescent="0.2">
      <c r="A19" s="1" t="s">
        <v>32</v>
      </c>
      <c r="B19" s="87">
        <v>0</v>
      </c>
      <c r="C19" s="87">
        <v>0</v>
      </c>
      <c r="D19" s="87">
        <v>1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4</v>
      </c>
      <c r="M19" s="87">
        <v>1</v>
      </c>
      <c r="N19" s="87">
        <v>136.62</v>
      </c>
      <c r="O19" s="87">
        <v>6</v>
      </c>
      <c r="P19" s="87">
        <v>2318.2174145130002</v>
      </c>
      <c r="Q19" s="77">
        <v>2474.713525834743</v>
      </c>
      <c r="R19" s="77">
        <v>7177.618837411721</v>
      </c>
      <c r="S19" s="77">
        <v>4316.4300796202033</v>
      </c>
      <c r="T19" s="77">
        <v>8348.5709268405626</v>
      </c>
      <c r="U19" s="77">
        <v>-14476.342679701389</v>
      </c>
      <c r="V19" s="77">
        <v>-7559.3595451538458</v>
      </c>
      <c r="W19" s="77">
        <v>-10586.811513500001</v>
      </c>
    </row>
    <row r="20" spans="1:23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641.78440000000001</v>
      </c>
      <c r="O20" s="87">
        <v>195</v>
      </c>
      <c r="P20" s="87">
        <v>-293.06320000000005</v>
      </c>
      <c r="Q20" s="77">
        <v>-600.10467966863121</v>
      </c>
      <c r="R20" s="77">
        <v>1432.1086456339767</v>
      </c>
      <c r="S20" s="77">
        <v>1189.8312659756571</v>
      </c>
      <c r="T20" s="77">
        <v>-3205.9361371785376</v>
      </c>
      <c r="U20" s="77">
        <v>-414.26949898054079</v>
      </c>
      <c r="V20" s="77">
        <v>-1084.8689879518072</v>
      </c>
      <c r="W20" s="77">
        <v>-366.6759879518072</v>
      </c>
    </row>
    <row r="21" spans="1:23" ht="12.75" customHeight="1" x14ac:dyDescent="0.2">
      <c r="A21" s="1" t="s">
        <v>45</v>
      </c>
      <c r="B21" s="87">
        <v>0</v>
      </c>
      <c r="C21" s="87">
        <v>0</v>
      </c>
      <c r="D21" s="87">
        <v>3958</v>
      </c>
      <c r="E21" s="87">
        <v>2650</v>
      </c>
      <c r="F21" s="87">
        <v>0</v>
      </c>
      <c r="G21" s="87">
        <v>3494</v>
      </c>
      <c r="H21" s="87">
        <v>2934</v>
      </c>
      <c r="I21" s="87">
        <v>4126</v>
      </c>
      <c r="J21" s="87">
        <v>6603</v>
      </c>
      <c r="K21" s="87">
        <v>-3371</v>
      </c>
      <c r="L21" s="87">
        <v>14970</v>
      </c>
      <c r="M21" s="87">
        <v>0</v>
      </c>
      <c r="N21" s="87">
        <v>0</v>
      </c>
      <c r="O21" s="87">
        <v>0</v>
      </c>
      <c r="P21" s="87">
        <v>2927.0837172860001</v>
      </c>
      <c r="Q21" s="77">
        <v>1643.2435355800001</v>
      </c>
      <c r="R21" s="77">
        <v>-362.76224391620008</v>
      </c>
      <c r="S21" s="77">
        <v>-47.914121999999992</v>
      </c>
      <c r="T21" s="77">
        <v>-382.50630119569433</v>
      </c>
      <c r="U21" s="77">
        <v>-696.45226852059739</v>
      </c>
      <c r="V21" s="77">
        <v>130.59859525088837</v>
      </c>
      <c r="W21" s="77">
        <v>-291.8953087732931</v>
      </c>
    </row>
    <row r="22" spans="1:23" ht="12.75" customHeight="1" x14ac:dyDescent="0.2">
      <c r="A22" s="1" t="s">
        <v>44</v>
      </c>
      <c r="B22" s="87">
        <v>5074</v>
      </c>
      <c r="C22" s="87">
        <v>-1880</v>
      </c>
      <c r="D22" s="87">
        <v>8112</v>
      </c>
      <c r="E22" s="87">
        <v>5284</v>
      </c>
      <c r="F22" s="87">
        <v>6208</v>
      </c>
      <c r="G22" s="87">
        <v>16894</v>
      </c>
      <c r="H22" s="87">
        <v>31875</v>
      </c>
      <c r="I22" s="87">
        <v>23723</v>
      </c>
      <c r="J22" s="87">
        <v>104630</v>
      </c>
      <c r="K22" s="87">
        <v>305929</v>
      </c>
      <c r="L22" s="87">
        <v>32916</v>
      </c>
      <c r="M22" s="87">
        <v>-17843</v>
      </c>
      <c r="N22" s="87">
        <v>32629.058400000009</v>
      </c>
      <c r="O22" s="87">
        <v>92875</v>
      </c>
      <c r="P22" s="87">
        <v>70336.256132820912</v>
      </c>
      <c r="Q22" s="77">
        <v>45299.93799674671</v>
      </c>
      <c r="R22" s="77">
        <v>7058.5090917200268</v>
      </c>
      <c r="S22" s="77">
        <v>-63164.2035699017</v>
      </c>
      <c r="T22" s="77">
        <v>-53720.695936216434</v>
      </c>
      <c r="U22" s="77">
        <v>-59091.893125394214</v>
      </c>
      <c r="V22" s="77">
        <v>-41846.437529908217</v>
      </c>
      <c r="W22" s="77">
        <v>-33920.390609095251</v>
      </c>
    </row>
    <row r="23" spans="1:23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2">
        <v>-28900.419280125723</v>
      </c>
      <c r="R23" s="77">
        <v>6440.9191274345958</v>
      </c>
      <c r="S23" s="77">
        <v>9757.1383651819524</v>
      </c>
      <c r="T23" s="77">
        <v>33700.081853813026</v>
      </c>
      <c r="U23" s="77">
        <v>-22169.791754105056</v>
      </c>
      <c r="V23" s="77">
        <v>-316.289042075</v>
      </c>
      <c r="W23" s="77">
        <v>20883.890265311715</v>
      </c>
    </row>
    <row r="24" spans="1:23" ht="12.75" customHeight="1" x14ac:dyDescent="0.2">
      <c r="A24" s="1" t="s">
        <v>36</v>
      </c>
      <c r="B24" s="87">
        <v>175</v>
      </c>
      <c r="C24" s="87">
        <v>1794</v>
      </c>
      <c r="D24" s="87">
        <v>176</v>
      </c>
      <c r="E24" s="87">
        <v>1040</v>
      </c>
      <c r="F24" s="87">
        <v>36</v>
      </c>
      <c r="G24" s="87">
        <v>-428</v>
      </c>
      <c r="H24" s="87">
        <v>-1958</v>
      </c>
      <c r="I24" s="87">
        <v>-50</v>
      </c>
      <c r="J24" s="87">
        <v>359</v>
      </c>
      <c r="K24" s="87">
        <v>-396</v>
      </c>
      <c r="L24" s="87">
        <v>5705</v>
      </c>
      <c r="M24" s="87">
        <v>-1541</v>
      </c>
      <c r="N24" s="87">
        <v>1748.3229000000001</v>
      </c>
      <c r="O24" s="87">
        <v>-1176</v>
      </c>
      <c r="P24" s="87">
        <v>-1388.4851727349987</v>
      </c>
      <c r="Q24" s="77">
        <v>3424.5517262376925</v>
      </c>
      <c r="R24" s="77">
        <v>818.32812351015468</v>
      </c>
      <c r="S24" s="77">
        <v>4845.2195288751227</v>
      </c>
      <c r="T24" s="77">
        <v>10335.501391095961</v>
      </c>
      <c r="U24" s="77">
        <v>-1563.796571098509</v>
      </c>
      <c r="V24" s="77">
        <v>3633.7775507821202</v>
      </c>
      <c r="W24" s="77">
        <v>-2655.5841321416146</v>
      </c>
    </row>
    <row r="25" spans="1:23" ht="12.75" customHeight="1" x14ac:dyDescent="0.2">
      <c r="A25" s="1" t="s">
        <v>47</v>
      </c>
      <c r="B25" s="87">
        <v>381</v>
      </c>
      <c r="C25" s="87">
        <v>-115</v>
      </c>
      <c r="D25" s="87">
        <v>121</v>
      </c>
      <c r="E25" s="87">
        <v>-497</v>
      </c>
      <c r="F25" s="87">
        <v>2559</v>
      </c>
      <c r="G25" s="87">
        <v>-41</v>
      </c>
      <c r="H25" s="87">
        <v>1186</v>
      </c>
      <c r="I25" s="87">
        <v>406</v>
      </c>
      <c r="J25" s="87">
        <v>3607</v>
      </c>
      <c r="K25" s="87">
        <v>-294</v>
      </c>
      <c r="L25" s="87">
        <v>546</v>
      </c>
      <c r="M25" s="87">
        <v>1728</v>
      </c>
      <c r="N25" s="87">
        <v>746.79689999999755</v>
      </c>
      <c r="O25" s="87">
        <v>4778</v>
      </c>
      <c r="P25" s="87">
        <v>24837.224787752006</v>
      </c>
      <c r="Q25" s="77">
        <v>-6532.3528845233159</v>
      </c>
      <c r="R25" s="77">
        <v>23518.12839584492</v>
      </c>
      <c r="S25" s="77">
        <v>19412.953777883748</v>
      </c>
      <c r="T25" s="77">
        <v>-7312.9617984956931</v>
      </c>
      <c r="U25" s="77">
        <v>-910.16374737711158</v>
      </c>
      <c r="V25" s="77">
        <v>28604.556709631572</v>
      </c>
      <c r="W25" s="77">
        <v>3558.2175389782124</v>
      </c>
    </row>
    <row r="26" spans="1:23" ht="12.75" customHeight="1" x14ac:dyDescent="0.2">
      <c r="A26" s="1" t="s">
        <v>39</v>
      </c>
      <c r="B26" s="87">
        <v>-112</v>
      </c>
      <c r="C26" s="87">
        <v>543</v>
      </c>
      <c r="D26" s="87">
        <v>-270</v>
      </c>
      <c r="E26" s="87">
        <v>-1689</v>
      </c>
      <c r="F26" s="87">
        <v>718</v>
      </c>
      <c r="G26" s="87">
        <v>-1419</v>
      </c>
      <c r="H26" s="87">
        <v>-591</v>
      </c>
      <c r="I26" s="87">
        <v>393</v>
      </c>
      <c r="J26" s="87">
        <v>944</v>
      </c>
      <c r="K26" s="87">
        <v>467</v>
      </c>
      <c r="L26" s="87">
        <v>3950</v>
      </c>
      <c r="M26" s="87">
        <v>-988</v>
      </c>
      <c r="N26" s="87">
        <v>579.11000000000058</v>
      </c>
      <c r="O26" s="87">
        <v>29157</v>
      </c>
      <c r="P26" s="87">
        <v>20658.898224446268</v>
      </c>
      <c r="Q26" s="77">
        <v>274.35577444823411</v>
      </c>
      <c r="R26" s="77">
        <v>-38950.970618475607</v>
      </c>
      <c r="S26" s="77">
        <v>769.42122356966229</v>
      </c>
      <c r="T26" s="77">
        <v>18354.274075141795</v>
      </c>
      <c r="U26" s="77">
        <v>-136290.32995744719</v>
      </c>
      <c r="V26" s="77">
        <v>-32648.967221023689</v>
      </c>
      <c r="W26" s="77">
        <v>3464.7359910970563</v>
      </c>
    </row>
    <row r="27" spans="1:23" ht="12.75" customHeight="1" x14ac:dyDescent="0.2">
      <c r="A27" s="1" t="s">
        <v>38</v>
      </c>
      <c r="B27" s="87">
        <v>426</v>
      </c>
      <c r="C27" s="87">
        <v>568</v>
      </c>
      <c r="D27" s="87">
        <v>657</v>
      </c>
      <c r="E27" s="87">
        <v>-1212</v>
      </c>
      <c r="F27" s="87">
        <v>2652</v>
      </c>
      <c r="G27" s="87">
        <v>-361</v>
      </c>
      <c r="H27" s="87">
        <v>2060</v>
      </c>
      <c r="I27" s="87">
        <v>536</v>
      </c>
      <c r="J27" s="87">
        <v>223</v>
      </c>
      <c r="K27" s="87">
        <v>207</v>
      </c>
      <c r="L27" s="87">
        <v>45504</v>
      </c>
      <c r="M27" s="87">
        <v>15944</v>
      </c>
      <c r="N27" s="87">
        <v>18113.806</v>
      </c>
      <c r="O27" s="87">
        <v>-6963</v>
      </c>
      <c r="P27" s="87">
        <v>-2985.3698223700003</v>
      </c>
      <c r="Q27" s="77">
        <v>2964.1051319042713</v>
      </c>
      <c r="R27" s="77">
        <v>3969.9245662668764</v>
      </c>
      <c r="S27" s="77">
        <v>-240.48965859140748</v>
      </c>
      <c r="T27" s="77">
        <v>-548.08323290903081</v>
      </c>
      <c r="U27" s="77">
        <v>-8576.4589494889042</v>
      </c>
      <c r="V27" s="77">
        <v>-4847.7414573531751</v>
      </c>
      <c r="W27" s="77">
        <v>-5833.6959292811998</v>
      </c>
    </row>
    <row r="28" spans="1:23" ht="12.75" customHeight="1" x14ac:dyDescent="0.2">
      <c r="A28" s="1" t="s">
        <v>31</v>
      </c>
      <c r="B28" s="87">
        <v>73</v>
      </c>
      <c r="C28" s="87">
        <v>-119</v>
      </c>
      <c r="D28" s="87">
        <v>-2</v>
      </c>
      <c r="E28" s="87">
        <v>21</v>
      </c>
      <c r="F28" s="87">
        <v>-8</v>
      </c>
      <c r="G28" s="87">
        <v>5380</v>
      </c>
      <c r="H28" s="87">
        <v>-1944</v>
      </c>
      <c r="I28" s="87">
        <v>-5467</v>
      </c>
      <c r="J28" s="87">
        <v>5587</v>
      </c>
      <c r="K28" s="87">
        <v>-415</v>
      </c>
      <c r="L28" s="87">
        <v>-5144</v>
      </c>
      <c r="M28" s="87">
        <v>219</v>
      </c>
      <c r="N28" s="87">
        <v>19.744</v>
      </c>
      <c r="O28" s="87">
        <v>77</v>
      </c>
      <c r="P28" s="87">
        <v>2587.5148102593994</v>
      </c>
      <c r="Q28" s="77">
        <v>-1537.3582934115339</v>
      </c>
      <c r="R28" s="77">
        <v>-883.45569461204389</v>
      </c>
      <c r="S28" s="77">
        <v>9404.4302162809781</v>
      </c>
      <c r="T28" s="77">
        <v>-1482.5125973765928</v>
      </c>
      <c r="U28" s="77">
        <v>2971.4148400777235</v>
      </c>
      <c r="V28" s="77">
        <v>4537.5714307853359</v>
      </c>
      <c r="W28" s="77">
        <v>5818.6148719525636</v>
      </c>
    </row>
    <row r="32" spans="1:23" ht="12.75" customHeight="1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</sheetData>
  <hyperlinks>
    <hyperlink ref="M5" r:id="rId1" display="Metadata"/>
    <hyperlink ref="L5" r:id="rId2" display="Lýsigögn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pane xSplit="2" ySplit="10" topLeftCell="M11" activePane="bottomRight" state="frozen"/>
      <selection pane="topRight" activeCell="C1" sqref="C1"/>
      <selection pane="bottomLeft" activeCell="A11" sqref="A11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5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P1" s="69"/>
      <c r="R1" s="69"/>
      <c r="U1" s="69"/>
      <c r="W1" s="69"/>
      <c r="X1" s="69" t="str">
        <f>'Yfirlit_overview '!C1</f>
        <v>Birtingardagur / Date of publication: 21/9 2020</v>
      </c>
      <c r="Y1" s="69"/>
    </row>
    <row r="2" spans="1:25" ht="12.75" customHeight="1" x14ac:dyDescent="0.2">
      <c r="A2" s="79" t="s">
        <v>46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</row>
    <row r="3" spans="1:25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</row>
    <row r="5" spans="1:25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P5" s="74"/>
    </row>
    <row r="6" spans="1:25" ht="12.75" customHeight="1" x14ac:dyDescent="0.25">
      <c r="A6" s="120" t="s">
        <v>89</v>
      </c>
      <c r="C6" s="5"/>
      <c r="D6" s="19"/>
      <c r="E6" s="19"/>
      <c r="F6" s="108"/>
      <c r="G6" s="40"/>
      <c r="H6" s="40"/>
      <c r="I6" s="40"/>
      <c r="J6" s="40"/>
      <c r="K6" s="40"/>
      <c r="L6" s="40"/>
    </row>
    <row r="7" spans="1:25" ht="12.75" customHeight="1" x14ac:dyDescent="0.25">
      <c r="A7" s="120" t="s">
        <v>20</v>
      </c>
      <c r="C7" s="5"/>
      <c r="D7" s="98"/>
      <c r="E7" s="98"/>
      <c r="F7" s="98"/>
      <c r="G7" s="98"/>
      <c r="H7" s="98"/>
      <c r="I7" s="98"/>
      <c r="J7" s="98"/>
      <c r="K7" s="98"/>
      <c r="L7" s="98"/>
    </row>
    <row r="8" spans="1:25" ht="12.75" customHeight="1" x14ac:dyDescent="0.2">
      <c r="D8" s="99"/>
      <c r="E8" s="99"/>
      <c r="F8" s="100"/>
      <c r="G8" s="101"/>
      <c r="H8" s="101"/>
      <c r="I8" s="101"/>
      <c r="J8" s="101"/>
      <c r="K8" s="101"/>
      <c r="L8" s="101"/>
    </row>
    <row r="9" spans="1:25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-21</v>
      </c>
      <c r="E11" s="77">
        <v>55</v>
      </c>
      <c r="F11" s="77">
        <v>3</v>
      </c>
      <c r="G11" s="77">
        <v>-21</v>
      </c>
      <c r="H11" s="77">
        <v>-4</v>
      </c>
      <c r="I11" s="77">
        <v>3</v>
      </c>
      <c r="J11" s="77">
        <v>1</v>
      </c>
      <c r="K11" s="77">
        <v>1</v>
      </c>
      <c r="L11" s="77">
        <v>1</v>
      </c>
      <c r="M11" s="77">
        <v>0</v>
      </c>
      <c r="N11" s="77">
        <v>-138</v>
      </c>
      <c r="O11" s="77">
        <v>229</v>
      </c>
      <c r="P11" s="77">
        <v>673</v>
      </c>
      <c r="Q11" s="77">
        <v>-2</v>
      </c>
      <c r="R11" s="77">
        <v>72.761209814999987</v>
      </c>
      <c r="S11" s="77">
        <v>3332.8622524020002</v>
      </c>
      <c r="T11" s="77">
        <v>4338.4251774819995</v>
      </c>
      <c r="U11" s="77">
        <v>169.23468555900001</v>
      </c>
      <c r="V11" s="77">
        <v>4886.6729422898206</v>
      </c>
      <c r="W11" s="77">
        <v>1074.8404588788842</v>
      </c>
      <c r="X11" s="77">
        <v>1458.5357110613209</v>
      </c>
      <c r="Y11" s="77">
        <v>-715.58012932241525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1921</v>
      </c>
      <c r="E12" s="77">
        <v>2803</v>
      </c>
      <c r="F12" s="77">
        <v>11479</v>
      </c>
      <c r="G12" s="77">
        <v>1136</v>
      </c>
      <c r="H12" s="77">
        <v>5147</v>
      </c>
      <c r="I12" s="77">
        <v>5129</v>
      </c>
      <c r="J12" s="77">
        <v>24541</v>
      </c>
      <c r="K12" s="77">
        <v>42983</v>
      </c>
      <c r="L12" s="77">
        <v>83421</v>
      </c>
      <c r="M12" s="77">
        <v>-64346</v>
      </c>
      <c r="N12" s="77">
        <v>-676</v>
      </c>
      <c r="O12" s="77">
        <v>-6249</v>
      </c>
      <c r="P12" s="77">
        <v>34250.837200000002</v>
      </c>
      <c r="Q12" s="77">
        <v>62116</v>
      </c>
      <c r="R12" s="77">
        <v>28750.180764668985</v>
      </c>
      <c r="S12" s="77">
        <v>6265.6650122183373</v>
      </c>
      <c r="T12" s="77">
        <v>-11159.058205045987</v>
      </c>
      <c r="U12" s="77">
        <v>-5043.3287823878454</v>
      </c>
      <c r="V12" s="77">
        <v>-11071.711922499884</v>
      </c>
      <c r="W12" s="77">
        <v>3976.676686193568</v>
      </c>
      <c r="X12" s="77">
        <v>22592.791077442747</v>
      </c>
      <c r="Y12" s="77">
        <v>-11862.25943813457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529</v>
      </c>
      <c r="E13" s="77">
        <v>535</v>
      </c>
      <c r="F13" s="77">
        <v>165</v>
      </c>
      <c r="G13" s="77">
        <v>1808</v>
      </c>
      <c r="H13" s="77">
        <v>43</v>
      </c>
      <c r="I13" s="77">
        <v>-16</v>
      </c>
      <c r="J13" s="77">
        <v>112</v>
      </c>
      <c r="K13" s="77">
        <v>194</v>
      </c>
      <c r="L13" s="77">
        <v>1058</v>
      </c>
      <c r="M13" s="77">
        <v>1820</v>
      </c>
      <c r="N13" s="77">
        <v>424</v>
      </c>
      <c r="O13" s="77">
        <v>1199</v>
      </c>
      <c r="P13" s="77">
        <v>-785.83100000000002</v>
      </c>
      <c r="Q13" s="77">
        <v>4843</v>
      </c>
      <c r="R13" s="77">
        <v>551.69960700000001</v>
      </c>
      <c r="S13" s="77">
        <v>-517.80774999999994</v>
      </c>
      <c r="T13" s="77">
        <v>81.282305000000008</v>
      </c>
      <c r="U13" s="77">
        <v>212.61399999999998</v>
      </c>
      <c r="V13" s="77">
        <v>1823.5815444649998</v>
      </c>
      <c r="W13" s="77">
        <v>923.6022435000001</v>
      </c>
      <c r="X13" s="77">
        <v>-2583.9896070000004</v>
      </c>
      <c r="Y13" s="77">
        <v>-1174.618757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2307</v>
      </c>
      <c r="E14" s="77">
        <v>567</v>
      </c>
      <c r="F14" s="77">
        <v>948</v>
      </c>
      <c r="G14" s="77">
        <v>-485</v>
      </c>
      <c r="H14" s="77">
        <v>8619</v>
      </c>
      <c r="I14" s="77">
        <v>-7695</v>
      </c>
      <c r="J14" s="77">
        <v>2342</v>
      </c>
      <c r="K14" s="77">
        <v>1294</v>
      </c>
      <c r="L14" s="77">
        <v>17023</v>
      </c>
      <c r="M14" s="77">
        <v>30760</v>
      </c>
      <c r="N14" s="77">
        <v>-36525</v>
      </c>
      <c r="O14" s="77">
        <v>12048</v>
      </c>
      <c r="P14" s="77">
        <v>1701.9203000000002</v>
      </c>
      <c r="Q14" s="77">
        <v>1546</v>
      </c>
      <c r="R14" s="77">
        <v>3213.5581244899995</v>
      </c>
      <c r="S14" s="77">
        <v>50810.056796555378</v>
      </c>
      <c r="T14" s="77">
        <v>75358.14277957358</v>
      </c>
      <c r="U14" s="77">
        <v>-292715.08486551768</v>
      </c>
      <c r="V14" s="77">
        <v>86039.575481347812</v>
      </c>
      <c r="W14" s="77">
        <v>343020.18807549815</v>
      </c>
      <c r="X14" s="77">
        <v>-26167.340244159721</v>
      </c>
      <c r="Y14" s="77">
        <v>32373.407165945857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-164</v>
      </c>
      <c r="E15" s="77">
        <v>-156</v>
      </c>
      <c r="F15" s="77">
        <v>276</v>
      </c>
      <c r="G15" s="77">
        <v>41</v>
      </c>
      <c r="H15" s="77">
        <v>-1318</v>
      </c>
      <c r="I15" s="77">
        <v>-52</v>
      </c>
      <c r="J15" s="77">
        <v>-5125</v>
      </c>
      <c r="K15" s="77">
        <v>1748</v>
      </c>
      <c r="L15" s="77">
        <v>-1576</v>
      </c>
      <c r="M15" s="77">
        <v>1347</v>
      </c>
      <c r="N15" s="77">
        <v>-1672</v>
      </c>
      <c r="O15" s="77">
        <v>831</v>
      </c>
      <c r="P15" s="77">
        <v>14.898400000000009</v>
      </c>
      <c r="Q15" s="77">
        <v>2686</v>
      </c>
      <c r="R15" s="77">
        <v>674.01558476740013</v>
      </c>
      <c r="S15" s="77">
        <v>3200.7178657884442</v>
      </c>
      <c r="T15" s="77">
        <v>1007.8523192362264</v>
      </c>
      <c r="U15" s="77">
        <v>5118.4927332259413</v>
      </c>
      <c r="V15" s="77">
        <v>2260.9780686484378</v>
      </c>
      <c r="W15" s="77">
        <v>14605.939710831997</v>
      </c>
      <c r="X15" s="77">
        <v>8510.1626789986258</v>
      </c>
      <c r="Y15" s="77">
        <v>663.82789864697054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3467</v>
      </c>
      <c r="E16" s="77">
        <v>81</v>
      </c>
      <c r="F16" s="77">
        <v>287</v>
      </c>
      <c r="G16" s="77">
        <v>2798</v>
      </c>
      <c r="H16" s="77">
        <v>988</v>
      </c>
      <c r="I16" s="77">
        <v>29672</v>
      </c>
      <c r="J16" s="77">
        <v>30122</v>
      </c>
      <c r="K16" s="77">
        <v>150895</v>
      </c>
      <c r="L16" s="77">
        <v>175942</v>
      </c>
      <c r="M16" s="77">
        <v>471515</v>
      </c>
      <c r="N16" s="77">
        <v>120930</v>
      </c>
      <c r="O16" s="77">
        <v>1956</v>
      </c>
      <c r="P16" s="77">
        <v>-6357.3169999999845</v>
      </c>
      <c r="Q16" s="77">
        <v>57475</v>
      </c>
      <c r="R16" s="77">
        <v>75034.320316445912</v>
      </c>
      <c r="S16" s="77">
        <v>-33752.057798116002</v>
      </c>
      <c r="T16" s="77">
        <v>-27681.666999115885</v>
      </c>
      <c r="U16" s="77">
        <v>379922.61611147202</v>
      </c>
      <c r="V16" s="77">
        <v>-142082.92975107784</v>
      </c>
      <c r="W16" s="77">
        <v>-369610.54702916759</v>
      </c>
      <c r="X16" s="77">
        <v>-55099.999387847849</v>
      </c>
      <c r="Y16" s="77">
        <v>-49381.373489106729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-9</v>
      </c>
      <c r="O17" s="77">
        <v>0</v>
      </c>
      <c r="P17" s="77">
        <v>0</v>
      </c>
      <c r="Q17" s="77">
        <v>0</v>
      </c>
      <c r="R17" s="77">
        <v>11508.827452292298</v>
      </c>
      <c r="S17" s="77">
        <v>10502.172756986</v>
      </c>
      <c r="T17" s="77">
        <v>3795.2524600164998</v>
      </c>
      <c r="U17" s="77">
        <v>3133.2817457675005</v>
      </c>
      <c r="V17" s="77">
        <v>1852.3148068743999</v>
      </c>
      <c r="W17" s="77">
        <v>867.42431435449987</v>
      </c>
      <c r="X17" s="77">
        <v>-163.78499749780019</v>
      </c>
      <c r="Y17" s="77">
        <v>-886.65009533113357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2794</v>
      </c>
      <c r="E18" s="77">
        <v>1074</v>
      </c>
      <c r="F18" s="77">
        <v>302</v>
      </c>
      <c r="G18" s="77">
        <v>11635</v>
      </c>
      <c r="H18" s="77">
        <v>-5489</v>
      </c>
      <c r="I18" s="77">
        <v>-1565</v>
      </c>
      <c r="J18" s="77">
        <v>-1039</v>
      </c>
      <c r="K18" s="77">
        <v>-3696</v>
      </c>
      <c r="L18" s="77">
        <v>-6160</v>
      </c>
      <c r="M18" s="77">
        <v>-3933</v>
      </c>
      <c r="N18" s="77">
        <v>-1450</v>
      </c>
      <c r="O18" s="77">
        <v>-275</v>
      </c>
      <c r="P18" s="77">
        <v>468.82929999999993</v>
      </c>
      <c r="Q18" s="77">
        <v>-247</v>
      </c>
      <c r="R18" s="77">
        <v>4137.2072280300017</v>
      </c>
      <c r="S18" s="77">
        <v>3068.3061636379225</v>
      </c>
      <c r="T18" s="77">
        <v>5806.9996355780777</v>
      </c>
      <c r="U18" s="77">
        <v>2137.2556022475151</v>
      </c>
      <c r="V18" s="77">
        <v>4732.9673396842627</v>
      </c>
      <c r="W18" s="77">
        <v>681.98352157301758</v>
      </c>
      <c r="X18" s="77">
        <v>10159.63856752185</v>
      </c>
      <c r="Y18" s="77">
        <v>586.38208323253025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-56.562155099999998</v>
      </c>
      <c r="W19" s="77">
        <v>-31.741566119999998</v>
      </c>
      <c r="X19" s="77">
        <v>0</v>
      </c>
      <c r="Y19" s="77">
        <v>0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</v>
      </c>
      <c r="Y20" s="77">
        <v>0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4283.3710602979991</v>
      </c>
      <c r="S21" s="77">
        <v>5572.7924595359991</v>
      </c>
      <c r="T21" s="77">
        <v>660.94976219600005</v>
      </c>
      <c r="U21" s="77">
        <v>533.33289600000001</v>
      </c>
      <c r="V21" s="77">
        <v>0</v>
      </c>
      <c r="W21" s="77">
        <v>67.354468679999997</v>
      </c>
      <c r="X21" s="77">
        <v>-18.70159954</v>
      </c>
      <c r="Y21" s="77">
        <v>-574.58502004000002</v>
      </c>
    </row>
    <row r="22" spans="1:25" s="5" customFormat="1" ht="12.75" customHeight="1" x14ac:dyDescent="0.2">
      <c r="B22" s="5" t="s">
        <v>71</v>
      </c>
      <c r="C22" s="106" t="s">
        <v>16</v>
      </c>
      <c r="D22" s="118">
        <v>10833</v>
      </c>
      <c r="E22" s="118">
        <v>4959</v>
      </c>
      <c r="F22" s="118">
        <v>13460</v>
      </c>
      <c r="G22" s="118">
        <v>16912</v>
      </c>
      <c r="H22" s="118">
        <v>7986</v>
      </c>
      <c r="I22" s="118">
        <v>25476</v>
      </c>
      <c r="J22" s="118">
        <v>50954</v>
      </c>
      <c r="K22" s="118">
        <v>193419</v>
      </c>
      <c r="L22" s="118">
        <v>269709</v>
      </c>
      <c r="M22" s="118">
        <v>437163</v>
      </c>
      <c r="N22" s="118">
        <v>80884</v>
      </c>
      <c r="O22" s="118">
        <v>9739</v>
      </c>
      <c r="P22" s="118">
        <v>29966.337200000016</v>
      </c>
      <c r="Q22" s="118">
        <v>128417</v>
      </c>
      <c r="R22" s="118">
        <v>128225.9413478076</v>
      </c>
      <c r="S22" s="118">
        <v>48482.707759008081</v>
      </c>
      <c r="T22" s="118">
        <v>52208.179234920513</v>
      </c>
      <c r="U22" s="118">
        <v>93468.41412636645</v>
      </c>
      <c r="V22" s="118">
        <v>-51615.113645367986</v>
      </c>
      <c r="W22" s="118">
        <v>-4423.9069767774854</v>
      </c>
      <c r="X22" s="118">
        <v>-41312.687801020831</v>
      </c>
      <c r="Y22" s="118">
        <v>-30971.449781109492</v>
      </c>
    </row>
    <row r="23" spans="1:25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ageMargins left="0.7" right="0.7" top="0.75" bottom="0.75" header="0.3" footer="0.3"/>
  <pageSetup paperSize="9" scale="68" orientation="portrait" r:id="rId1"/>
  <colBreaks count="2" manualBreakCount="2">
    <brk id="3" max="1048575" man="1"/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pane xSplit="1" ySplit="9" topLeftCell="N19" activePane="bottomRight" state="frozen"/>
      <selection pane="topRight" activeCell="B1" sqref="B1"/>
      <selection pane="bottomLeft" activeCell="A10" sqref="A10"/>
      <selection pane="bottomRight" activeCell="AD1" sqref="AD1"/>
    </sheetView>
  </sheetViews>
  <sheetFormatPr defaultColWidth="10.28515625" defaultRowHeight="12" x14ac:dyDescent="0.2"/>
  <cols>
    <col min="1" max="2" width="62.5703125" style="70" customWidth="1"/>
    <col min="3" max="16384" width="10.28515625" style="70"/>
  </cols>
  <sheetData>
    <row r="1" spans="1:32" ht="12.75" customHeight="1" x14ac:dyDescent="0.2">
      <c r="A1" s="18" t="s">
        <v>3</v>
      </c>
      <c r="C1" s="19"/>
      <c r="D1" s="19"/>
      <c r="E1" s="69"/>
      <c r="AD1" s="4" t="str">
        <f>'Yfirlit_overview '!C1</f>
        <v>Birtingardagur / Date of publication: 21/9 2020</v>
      </c>
    </row>
    <row r="2" spans="1:32" ht="12.75" customHeight="1" x14ac:dyDescent="0.2">
      <c r="A2" s="70" t="s">
        <v>46</v>
      </c>
      <c r="B2" s="18"/>
      <c r="C2" s="19"/>
      <c r="D2" s="19"/>
      <c r="E2" s="69"/>
      <c r="F2" s="42"/>
    </row>
    <row r="3" spans="1:32" ht="12.75" customHeight="1" x14ac:dyDescent="0.2">
      <c r="A3" s="19"/>
      <c r="B3" s="18"/>
      <c r="C3" s="19"/>
      <c r="D3" s="19"/>
      <c r="E3" s="1"/>
      <c r="F3" s="1"/>
      <c r="G3" s="1"/>
    </row>
    <row r="4" spans="1:32" ht="12.75" customHeight="1" x14ac:dyDescent="0.2">
      <c r="A4" s="119" t="s">
        <v>4</v>
      </c>
      <c r="B4" s="18"/>
      <c r="C4" s="19"/>
      <c r="D4" s="19"/>
    </row>
    <row r="5" spans="1:32" ht="12.75" customHeight="1" x14ac:dyDescent="0.2">
      <c r="A5" s="124"/>
      <c r="B5" s="18"/>
    </row>
    <row r="6" spans="1:32" s="134" customFormat="1" ht="12.75" customHeight="1" x14ac:dyDescent="0.25">
      <c r="A6" s="125" t="s">
        <v>110</v>
      </c>
      <c r="B6" s="18"/>
      <c r="C6" s="133"/>
      <c r="E6" s="135"/>
      <c r="F6" s="136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</row>
    <row r="7" spans="1:32" s="134" customFormat="1" ht="12.75" customHeight="1" x14ac:dyDescent="0.25">
      <c r="A7" s="148" t="s">
        <v>129</v>
      </c>
      <c r="B7" s="18"/>
      <c r="C7" s="137"/>
      <c r="E7" s="138"/>
    </row>
    <row r="8" spans="1:32" ht="12.75" customHeight="1" x14ac:dyDescent="0.2">
      <c r="A8" s="116"/>
      <c r="B8" s="18"/>
      <c r="C8" s="3"/>
      <c r="E8" s="20"/>
    </row>
    <row r="9" spans="1:32" ht="12.75" customHeight="1" x14ac:dyDescent="0.25">
      <c r="A9" s="18" t="s">
        <v>5</v>
      </c>
      <c r="B9" s="18"/>
      <c r="C9" s="150">
        <v>41364</v>
      </c>
      <c r="D9" s="150">
        <v>41455</v>
      </c>
      <c r="E9" s="150">
        <v>41547</v>
      </c>
      <c r="F9" s="150">
        <v>41639</v>
      </c>
      <c r="G9" s="150">
        <v>41729</v>
      </c>
      <c r="H9" s="150">
        <v>41820</v>
      </c>
      <c r="I9" s="150">
        <v>41912</v>
      </c>
      <c r="J9" s="150">
        <v>42004</v>
      </c>
      <c r="K9" s="150">
        <v>42094</v>
      </c>
      <c r="L9" s="150">
        <v>42185</v>
      </c>
      <c r="M9" s="150">
        <v>42277</v>
      </c>
      <c r="N9" s="150">
        <v>42369</v>
      </c>
      <c r="O9" s="150">
        <v>42460</v>
      </c>
      <c r="P9" s="150">
        <v>42551</v>
      </c>
      <c r="Q9" s="150">
        <v>42643</v>
      </c>
      <c r="R9" s="150">
        <v>42735</v>
      </c>
      <c r="S9" s="150">
        <v>42825</v>
      </c>
      <c r="T9" s="150">
        <v>42916</v>
      </c>
      <c r="U9" s="150">
        <v>43008</v>
      </c>
      <c r="V9" s="150">
        <v>43100</v>
      </c>
      <c r="W9" s="150">
        <v>43190</v>
      </c>
      <c r="X9" s="150">
        <v>43281</v>
      </c>
      <c r="Y9" s="150">
        <v>43373</v>
      </c>
      <c r="Z9" s="150">
        <v>43465</v>
      </c>
      <c r="AA9" s="150">
        <v>43555</v>
      </c>
      <c r="AB9" s="150">
        <v>43646</v>
      </c>
      <c r="AC9" s="150">
        <v>43738</v>
      </c>
      <c r="AD9" s="150">
        <v>43830</v>
      </c>
      <c r="AE9" s="150">
        <v>43921</v>
      </c>
      <c r="AF9" s="150">
        <v>44012</v>
      </c>
    </row>
    <row r="10" spans="1:32" ht="15" x14ac:dyDescent="0.25">
      <c r="A10" s="141" t="s">
        <v>118</v>
      </c>
      <c r="B10" s="141" t="s">
        <v>119</v>
      </c>
      <c r="C10" s="140"/>
      <c r="D10" s="140"/>
      <c r="E10" s="140"/>
      <c r="F10" s="140"/>
    </row>
    <row r="11" spans="1:32" s="10" customFormat="1" ht="15" x14ac:dyDescent="0.25">
      <c r="A11" s="141" t="s">
        <v>96</v>
      </c>
      <c r="B11" s="141" t="s">
        <v>113</v>
      </c>
      <c r="C11" s="139">
        <v>1076681</v>
      </c>
      <c r="D11" s="139">
        <v>1103060</v>
      </c>
      <c r="E11" s="139">
        <v>1111857</v>
      </c>
      <c r="F11" s="139">
        <v>1098088</v>
      </c>
      <c r="G11" s="139">
        <v>1141592</v>
      </c>
      <c r="H11" s="139">
        <v>1135709</v>
      </c>
      <c r="I11" s="139">
        <v>1141536</v>
      </c>
      <c r="J11" s="139">
        <v>1067845</v>
      </c>
      <c r="K11" s="139">
        <v>994254</v>
      </c>
      <c r="L11" s="139">
        <v>978833</v>
      </c>
      <c r="M11" s="139">
        <v>936191</v>
      </c>
      <c r="N11" s="139">
        <v>989628</v>
      </c>
      <c r="O11" s="139">
        <v>947806</v>
      </c>
      <c r="P11" s="139">
        <v>922778</v>
      </c>
      <c r="Q11" s="139">
        <v>851172</v>
      </c>
      <c r="R11" s="139">
        <v>683490</v>
      </c>
      <c r="S11" s="139">
        <v>642414</v>
      </c>
      <c r="T11" s="139">
        <v>527814</v>
      </c>
      <c r="U11" s="139">
        <v>561189</v>
      </c>
      <c r="V11" s="139">
        <v>550142</v>
      </c>
      <c r="W11" s="139">
        <v>548430</v>
      </c>
      <c r="X11" s="139">
        <v>544891</v>
      </c>
      <c r="Y11" s="139">
        <v>574637</v>
      </c>
      <c r="Z11" s="139">
        <v>608336</v>
      </c>
      <c r="AA11" s="139">
        <v>647306</v>
      </c>
      <c r="AB11" s="139">
        <v>682153</v>
      </c>
      <c r="AC11" s="139">
        <v>663902</v>
      </c>
      <c r="AD11" s="139">
        <v>666212</v>
      </c>
      <c r="AE11" s="139">
        <v>765778</v>
      </c>
      <c r="AF11" s="139">
        <v>779553</v>
      </c>
    </row>
    <row r="12" spans="1:32" ht="15" x14ac:dyDescent="0.25">
      <c r="A12" s="144" t="s">
        <v>97</v>
      </c>
      <c r="B12" s="144" t="s">
        <v>114</v>
      </c>
      <c r="C12" s="143">
        <v>470017</v>
      </c>
      <c r="D12" s="143">
        <v>483773</v>
      </c>
      <c r="E12" s="143">
        <v>489948</v>
      </c>
      <c r="F12" s="143">
        <v>503495</v>
      </c>
      <c r="G12" s="143">
        <v>570383</v>
      </c>
      <c r="H12" s="143">
        <v>568161</v>
      </c>
      <c r="I12" s="143">
        <v>586296</v>
      </c>
      <c r="J12" s="143">
        <v>591291</v>
      </c>
      <c r="K12" s="143">
        <v>523173</v>
      </c>
      <c r="L12" s="143">
        <v>514612</v>
      </c>
      <c r="M12" s="143">
        <v>491971</v>
      </c>
      <c r="N12" s="143">
        <v>597895</v>
      </c>
      <c r="O12" s="143">
        <v>591001</v>
      </c>
      <c r="P12" s="143">
        <v>584265</v>
      </c>
      <c r="Q12" s="143">
        <v>550835</v>
      </c>
      <c r="R12" s="143">
        <v>497445</v>
      </c>
      <c r="S12" s="143">
        <v>489301</v>
      </c>
      <c r="T12" s="143">
        <v>383142</v>
      </c>
      <c r="U12" s="143">
        <v>411339</v>
      </c>
      <c r="V12" s="143">
        <v>410957</v>
      </c>
      <c r="W12" s="143">
        <v>412406</v>
      </c>
      <c r="X12" s="143">
        <v>404257</v>
      </c>
      <c r="Y12" s="143">
        <v>428668</v>
      </c>
      <c r="Z12" s="143">
        <v>447843</v>
      </c>
      <c r="AA12" s="143">
        <v>483659</v>
      </c>
      <c r="AB12" s="143">
        <v>509901</v>
      </c>
      <c r="AC12" s="143">
        <v>489233</v>
      </c>
      <c r="AD12" s="143">
        <v>518946</v>
      </c>
      <c r="AE12" s="143">
        <v>595331</v>
      </c>
      <c r="AF12" s="143">
        <v>605817</v>
      </c>
    </row>
    <row r="13" spans="1:32" ht="15" x14ac:dyDescent="0.25">
      <c r="A13" s="144" t="s">
        <v>98</v>
      </c>
      <c r="B13" s="144" t="s">
        <v>115</v>
      </c>
      <c r="C13" s="143">
        <v>606664</v>
      </c>
      <c r="D13" s="143">
        <v>619287</v>
      </c>
      <c r="E13" s="143">
        <v>621909</v>
      </c>
      <c r="F13" s="143">
        <v>594593</v>
      </c>
      <c r="G13" s="143">
        <v>571209</v>
      </c>
      <c r="H13" s="143">
        <v>567548</v>
      </c>
      <c r="I13" s="143">
        <v>555240</v>
      </c>
      <c r="J13" s="143">
        <v>476554</v>
      </c>
      <c r="K13" s="143">
        <v>471081</v>
      </c>
      <c r="L13" s="143">
        <v>464221</v>
      </c>
      <c r="M13" s="143">
        <v>444220</v>
      </c>
      <c r="N13" s="143">
        <v>391733</v>
      </c>
      <c r="O13" s="143">
        <v>356805</v>
      </c>
      <c r="P13" s="143">
        <v>338513</v>
      </c>
      <c r="Q13" s="143">
        <v>300337</v>
      </c>
      <c r="R13" s="143">
        <v>186045</v>
      </c>
      <c r="S13" s="143">
        <v>153113</v>
      </c>
      <c r="T13" s="143">
        <v>144672</v>
      </c>
      <c r="U13" s="143">
        <v>149850</v>
      </c>
      <c r="V13" s="143">
        <v>139185</v>
      </c>
      <c r="W13" s="143">
        <v>136024</v>
      </c>
      <c r="X13" s="143">
        <v>140634</v>
      </c>
      <c r="Y13" s="143">
        <v>145969</v>
      </c>
      <c r="Z13" s="143">
        <v>160493</v>
      </c>
      <c r="AA13" s="143">
        <v>163647</v>
      </c>
      <c r="AB13" s="143">
        <v>172252</v>
      </c>
      <c r="AC13" s="143">
        <v>174669</v>
      </c>
      <c r="AD13" s="143">
        <v>147266</v>
      </c>
      <c r="AE13" s="143">
        <v>170447</v>
      </c>
      <c r="AF13" s="143">
        <v>173736</v>
      </c>
    </row>
    <row r="14" spans="1:32" s="10" customFormat="1" ht="15" x14ac:dyDescent="0.25">
      <c r="A14" s="141" t="s">
        <v>99</v>
      </c>
      <c r="B14" s="141" t="s">
        <v>111</v>
      </c>
      <c r="C14" s="139">
        <v>6441</v>
      </c>
      <c r="D14" s="139">
        <v>30820</v>
      </c>
      <c r="E14" s="139">
        <v>12655</v>
      </c>
      <c r="F14" s="139">
        <v>6320</v>
      </c>
      <c r="G14" s="139">
        <v>-74</v>
      </c>
      <c r="H14" s="139">
        <v>-3531</v>
      </c>
      <c r="I14" s="139">
        <v>-32885</v>
      </c>
      <c r="J14" s="139">
        <v>6481</v>
      </c>
      <c r="K14" s="139">
        <v>-37910</v>
      </c>
      <c r="L14" s="139">
        <v>-27621</v>
      </c>
      <c r="M14" s="139">
        <v>-8423</v>
      </c>
      <c r="N14" s="139">
        <v>69830</v>
      </c>
      <c r="O14" s="139">
        <v>-42590</v>
      </c>
      <c r="P14" s="139">
        <v>15659</v>
      </c>
      <c r="Q14" s="139">
        <v>-17268</v>
      </c>
      <c r="R14" s="139">
        <v>-94413</v>
      </c>
      <c r="S14" s="139">
        <v>-15885</v>
      </c>
      <c r="T14" s="139">
        <v>7886</v>
      </c>
      <c r="U14" s="139">
        <v>-2262</v>
      </c>
      <c r="V14" s="139">
        <v>-11987</v>
      </c>
      <c r="W14" s="139">
        <v>-2225</v>
      </c>
      <c r="X14" s="139">
        <v>-16560</v>
      </c>
      <c r="Y14" s="139">
        <v>18303</v>
      </c>
      <c r="Z14" s="139">
        <v>8709</v>
      </c>
      <c r="AA14" s="139">
        <v>7783</v>
      </c>
      <c r="AB14" s="139">
        <v>22593</v>
      </c>
      <c r="AC14" s="139">
        <v>12980</v>
      </c>
      <c r="AD14" s="139">
        <v>20974</v>
      </c>
      <c r="AE14" s="139">
        <v>10449</v>
      </c>
      <c r="AF14" s="139">
        <v>19766</v>
      </c>
    </row>
    <row r="15" spans="1:32" ht="15" x14ac:dyDescent="0.25">
      <c r="A15" s="145" t="s">
        <v>120</v>
      </c>
      <c r="B15" s="145" t="s">
        <v>13</v>
      </c>
      <c r="C15" s="143">
        <v>5249</v>
      </c>
      <c r="D15" s="143">
        <v>25518</v>
      </c>
      <c r="E15" s="143">
        <v>13808</v>
      </c>
      <c r="F15" s="143">
        <v>13428</v>
      </c>
      <c r="G15" s="143">
        <v>2256</v>
      </c>
      <c r="H15" s="143">
        <v>-5468</v>
      </c>
      <c r="I15" s="143">
        <v>-4031</v>
      </c>
      <c r="J15" s="143">
        <v>12949</v>
      </c>
      <c r="K15" s="143">
        <v>-38777</v>
      </c>
      <c r="L15" s="143">
        <v>-29525</v>
      </c>
      <c r="M15" s="143">
        <v>-12395</v>
      </c>
      <c r="N15" s="143">
        <v>65164</v>
      </c>
      <c r="O15" s="143">
        <v>-27145</v>
      </c>
      <c r="P15" s="143">
        <v>22879</v>
      </c>
      <c r="Q15" s="143">
        <v>-8265</v>
      </c>
      <c r="R15" s="143">
        <v>-57804</v>
      </c>
      <c r="S15" s="143">
        <v>6283</v>
      </c>
      <c r="T15" s="143">
        <v>1485</v>
      </c>
      <c r="U15" s="143">
        <v>166</v>
      </c>
      <c r="V15" s="143">
        <v>-9399</v>
      </c>
      <c r="W15" s="143">
        <v>4731</v>
      </c>
      <c r="X15" s="143">
        <v>-21089</v>
      </c>
      <c r="Y15" s="143">
        <v>14509</v>
      </c>
      <c r="Z15" s="143">
        <v>175</v>
      </c>
      <c r="AA15" s="143">
        <v>12344</v>
      </c>
      <c r="AB15" s="143">
        <v>13442</v>
      </c>
      <c r="AC15" s="143">
        <v>4365</v>
      </c>
      <c r="AD15" s="143">
        <v>24020</v>
      </c>
      <c r="AE15" s="143">
        <v>6405</v>
      </c>
      <c r="AF15" s="143">
        <v>13635</v>
      </c>
    </row>
    <row r="16" spans="1:32" ht="15" x14ac:dyDescent="0.25">
      <c r="A16" s="146" t="s">
        <v>100</v>
      </c>
      <c r="B16" s="146" t="s">
        <v>122</v>
      </c>
      <c r="C16" s="143">
        <v>1706</v>
      </c>
      <c r="D16" s="143">
        <v>27731</v>
      </c>
      <c r="E16" s="143">
        <v>7517</v>
      </c>
      <c r="F16" s="143">
        <v>4244</v>
      </c>
      <c r="G16" s="143">
        <v>-3463</v>
      </c>
      <c r="H16" s="143">
        <v>3078</v>
      </c>
      <c r="I16" s="143">
        <v>-7404</v>
      </c>
      <c r="J16" s="143">
        <v>9453</v>
      </c>
      <c r="K16" s="143">
        <v>-40704</v>
      </c>
      <c r="L16" s="143">
        <v>-32792</v>
      </c>
      <c r="M16" s="143">
        <v>-16535</v>
      </c>
      <c r="N16" s="143">
        <v>61172</v>
      </c>
      <c r="O16" s="143">
        <v>-32637</v>
      </c>
      <c r="P16" s="143">
        <v>13304</v>
      </c>
      <c r="Q16" s="143">
        <v>-11457</v>
      </c>
      <c r="R16" s="143">
        <v>-65268</v>
      </c>
      <c r="S16" s="143">
        <v>1980</v>
      </c>
      <c r="T16" s="143">
        <v>3834</v>
      </c>
      <c r="U16" s="143">
        <v>-4499</v>
      </c>
      <c r="V16" s="143">
        <v>-17614</v>
      </c>
      <c r="W16" s="143">
        <v>-1463</v>
      </c>
      <c r="X16" s="143">
        <v>-25765</v>
      </c>
      <c r="Y16" s="143">
        <v>6896</v>
      </c>
      <c r="Z16" s="143">
        <v>-9662</v>
      </c>
      <c r="AA16" s="143">
        <v>3899</v>
      </c>
      <c r="AB16" s="143">
        <v>1672</v>
      </c>
      <c r="AC16" s="143">
        <v>-4068</v>
      </c>
      <c r="AD16" s="143">
        <v>18384</v>
      </c>
      <c r="AE16" s="143">
        <v>157</v>
      </c>
      <c r="AF16" s="143">
        <v>7745</v>
      </c>
    </row>
    <row r="17" spans="1:32" ht="15" x14ac:dyDescent="0.25">
      <c r="A17" s="146" t="s">
        <v>101</v>
      </c>
      <c r="B17" s="146" t="s">
        <v>121</v>
      </c>
      <c r="C17" s="143">
        <v>3543</v>
      </c>
      <c r="D17" s="143">
        <v>-2213</v>
      </c>
      <c r="E17" s="143">
        <v>6291</v>
      </c>
      <c r="F17" s="143">
        <v>9184</v>
      </c>
      <c r="G17" s="143">
        <v>5719</v>
      </c>
      <c r="H17" s="143">
        <v>-8546</v>
      </c>
      <c r="I17" s="143">
        <v>3373</v>
      </c>
      <c r="J17" s="143">
        <v>3496</v>
      </c>
      <c r="K17" s="143">
        <v>1927</v>
      </c>
      <c r="L17" s="143">
        <v>3267</v>
      </c>
      <c r="M17" s="143">
        <v>4140</v>
      </c>
      <c r="N17" s="143">
        <v>3992</v>
      </c>
      <c r="O17" s="143">
        <v>5492</v>
      </c>
      <c r="P17" s="143">
        <v>9575</v>
      </c>
      <c r="Q17" s="143">
        <v>3192</v>
      </c>
      <c r="R17" s="143">
        <v>7464</v>
      </c>
      <c r="S17" s="143">
        <v>4303</v>
      </c>
      <c r="T17" s="143">
        <v>-2349</v>
      </c>
      <c r="U17" s="143">
        <v>4665</v>
      </c>
      <c r="V17" s="143">
        <v>8215</v>
      </c>
      <c r="W17" s="143">
        <v>6194</v>
      </c>
      <c r="X17" s="143">
        <v>4676</v>
      </c>
      <c r="Y17" s="143">
        <v>7613</v>
      </c>
      <c r="Z17" s="143">
        <v>9837</v>
      </c>
      <c r="AA17" s="143">
        <v>8445</v>
      </c>
      <c r="AB17" s="143">
        <v>11770</v>
      </c>
      <c r="AC17" s="143">
        <v>8433</v>
      </c>
      <c r="AD17" s="143">
        <v>5636</v>
      </c>
      <c r="AE17" s="143">
        <v>6248</v>
      </c>
      <c r="AF17" s="143">
        <v>5890</v>
      </c>
    </row>
    <row r="18" spans="1:32" ht="15" x14ac:dyDescent="0.25">
      <c r="A18" s="145" t="s">
        <v>102</v>
      </c>
      <c r="B18" s="145" t="s">
        <v>115</v>
      </c>
      <c r="C18" s="143">
        <v>1192</v>
      </c>
      <c r="D18" s="143">
        <v>5302</v>
      </c>
      <c r="E18" s="143">
        <v>-1153</v>
      </c>
      <c r="F18" s="143">
        <v>-7108</v>
      </c>
      <c r="G18" s="143">
        <v>-2330</v>
      </c>
      <c r="H18" s="143">
        <v>1937</v>
      </c>
      <c r="I18" s="143">
        <v>-28854</v>
      </c>
      <c r="J18" s="143">
        <v>-6468</v>
      </c>
      <c r="K18" s="143">
        <v>867</v>
      </c>
      <c r="L18" s="143">
        <v>1904</v>
      </c>
      <c r="M18" s="143">
        <v>3972</v>
      </c>
      <c r="N18" s="143">
        <v>4666</v>
      </c>
      <c r="O18" s="143">
        <v>-15445</v>
      </c>
      <c r="P18" s="143">
        <v>-7220</v>
      </c>
      <c r="Q18" s="143">
        <v>-9003</v>
      </c>
      <c r="R18" s="143">
        <v>-36609</v>
      </c>
      <c r="S18" s="143">
        <v>-22168</v>
      </c>
      <c r="T18" s="143">
        <v>6401</v>
      </c>
      <c r="U18" s="143">
        <v>-2428</v>
      </c>
      <c r="V18" s="143">
        <v>-2588</v>
      </c>
      <c r="W18" s="143">
        <v>-6956</v>
      </c>
      <c r="X18" s="143">
        <v>4529</v>
      </c>
      <c r="Y18" s="143">
        <v>3794</v>
      </c>
      <c r="Z18" s="143">
        <v>8534</v>
      </c>
      <c r="AA18" s="143">
        <v>-4561</v>
      </c>
      <c r="AB18" s="143">
        <v>9151</v>
      </c>
      <c r="AC18" s="143">
        <v>8615</v>
      </c>
      <c r="AD18" s="143">
        <v>-3046</v>
      </c>
      <c r="AE18" s="143">
        <v>4044</v>
      </c>
      <c r="AF18" s="143">
        <v>6131</v>
      </c>
    </row>
    <row r="19" spans="1:32" s="10" customFormat="1" ht="15" x14ac:dyDescent="0.25">
      <c r="A19" s="141" t="s">
        <v>103</v>
      </c>
      <c r="B19" s="141" t="s">
        <v>112</v>
      </c>
      <c r="C19" s="139">
        <v>6660</v>
      </c>
      <c r="D19" s="139">
        <v>3695</v>
      </c>
      <c r="E19" s="139">
        <v>12976</v>
      </c>
      <c r="F19" s="139">
        <v>13335</v>
      </c>
      <c r="G19" s="139">
        <v>8808</v>
      </c>
      <c r="H19" s="139">
        <v>-6130</v>
      </c>
      <c r="I19" s="139">
        <v>6330</v>
      </c>
      <c r="J19" s="139">
        <v>10148</v>
      </c>
      <c r="K19" s="139">
        <v>6176</v>
      </c>
      <c r="L19" s="139">
        <v>8633</v>
      </c>
      <c r="M19" s="139">
        <v>7901</v>
      </c>
      <c r="N19" s="139">
        <v>14665</v>
      </c>
      <c r="O19" s="139">
        <v>8755</v>
      </c>
      <c r="P19" s="139">
        <v>14310</v>
      </c>
      <c r="Q19" s="139">
        <v>6337</v>
      </c>
      <c r="R19" s="139">
        <v>23255</v>
      </c>
      <c r="S19" s="139">
        <v>7308</v>
      </c>
      <c r="T19" s="139">
        <v>6909</v>
      </c>
      <c r="U19" s="139">
        <v>7519</v>
      </c>
      <c r="V19" s="139">
        <v>10530</v>
      </c>
      <c r="W19" s="139">
        <v>8255</v>
      </c>
      <c r="X19" s="139">
        <v>9363</v>
      </c>
      <c r="Y19" s="139">
        <v>9771</v>
      </c>
      <c r="Z19" s="139">
        <v>12008</v>
      </c>
      <c r="AA19" s="139">
        <v>11996</v>
      </c>
      <c r="AB19" s="139">
        <v>14100</v>
      </c>
      <c r="AC19" s="139">
        <v>9697</v>
      </c>
      <c r="AD19" s="139">
        <v>6821</v>
      </c>
      <c r="AE19" s="139">
        <v>7579</v>
      </c>
      <c r="AF19" s="139">
        <v>8719</v>
      </c>
    </row>
    <row r="20" spans="1:32" ht="15" x14ac:dyDescent="0.25">
      <c r="A20" s="147" t="s">
        <v>104</v>
      </c>
      <c r="B20" s="147" t="s">
        <v>123</v>
      </c>
      <c r="C20" s="143">
        <v>4285</v>
      </c>
      <c r="D20" s="143">
        <v>1337</v>
      </c>
      <c r="E20" s="143">
        <v>10639</v>
      </c>
      <c r="F20" s="143">
        <v>11144</v>
      </c>
      <c r="G20" s="143">
        <v>6599</v>
      </c>
      <c r="H20" s="143">
        <v>-8376</v>
      </c>
      <c r="I20" s="143">
        <v>4073</v>
      </c>
      <c r="J20" s="143">
        <v>7557</v>
      </c>
      <c r="K20" s="143">
        <v>3745</v>
      </c>
      <c r="L20" s="143">
        <v>5518</v>
      </c>
      <c r="M20" s="143">
        <v>5335</v>
      </c>
      <c r="N20" s="143">
        <v>6020</v>
      </c>
      <c r="O20" s="143">
        <v>5495</v>
      </c>
      <c r="P20" s="143">
        <v>12194</v>
      </c>
      <c r="Q20" s="143">
        <v>4759</v>
      </c>
      <c r="R20" s="143">
        <v>7467</v>
      </c>
      <c r="S20" s="143">
        <v>5719</v>
      </c>
      <c r="T20" s="143">
        <v>6101</v>
      </c>
      <c r="U20" s="143">
        <v>5130</v>
      </c>
      <c r="V20" s="143">
        <v>8987</v>
      </c>
      <c r="W20" s="143">
        <v>7262</v>
      </c>
      <c r="X20" s="143">
        <v>7866</v>
      </c>
      <c r="Y20" s="143">
        <v>7613</v>
      </c>
      <c r="Z20" s="143">
        <v>9867</v>
      </c>
      <c r="AA20" s="143">
        <v>9579</v>
      </c>
      <c r="AB20" s="143">
        <v>11770</v>
      </c>
      <c r="AC20" s="143">
        <v>8440</v>
      </c>
      <c r="AD20" s="143">
        <v>5636</v>
      </c>
      <c r="AE20" s="143">
        <v>6248</v>
      </c>
      <c r="AF20" s="143">
        <v>7359</v>
      </c>
    </row>
    <row r="21" spans="1:32" ht="15" x14ac:dyDescent="0.25">
      <c r="A21" s="146" t="s">
        <v>105</v>
      </c>
      <c r="B21" s="146" t="s">
        <v>124</v>
      </c>
      <c r="C21" s="143">
        <v>742</v>
      </c>
      <c r="D21" s="143">
        <v>3550</v>
      </c>
      <c r="E21" s="143">
        <v>4348</v>
      </c>
      <c r="F21" s="143">
        <v>1960</v>
      </c>
      <c r="G21" s="143">
        <v>880</v>
      </c>
      <c r="H21" s="143">
        <v>170</v>
      </c>
      <c r="I21" s="143">
        <v>700</v>
      </c>
      <c r="J21" s="143">
        <v>4061</v>
      </c>
      <c r="K21" s="143">
        <v>1818</v>
      </c>
      <c r="L21" s="143">
        <v>2251</v>
      </c>
      <c r="M21" s="143">
        <v>1195</v>
      </c>
      <c r="N21" s="143">
        <v>2028</v>
      </c>
      <c r="O21" s="143">
        <v>3</v>
      </c>
      <c r="P21" s="143">
        <v>2619</v>
      </c>
      <c r="Q21" s="143">
        <v>1567</v>
      </c>
      <c r="R21" s="143">
        <v>3</v>
      </c>
      <c r="S21" s="143">
        <v>1416</v>
      </c>
      <c r="T21" s="143">
        <v>8450</v>
      </c>
      <c r="U21" s="143">
        <v>465</v>
      </c>
      <c r="V21" s="143">
        <v>772</v>
      </c>
      <c r="W21" s="143">
        <v>1068</v>
      </c>
      <c r="X21" s="143">
        <v>3190</v>
      </c>
      <c r="Y21" s="143">
        <v>0</v>
      </c>
      <c r="Z21" s="143">
        <v>30</v>
      </c>
      <c r="AA21" s="143">
        <v>1134</v>
      </c>
      <c r="AB21" s="143">
        <v>0</v>
      </c>
      <c r="AC21" s="143">
        <v>7</v>
      </c>
      <c r="AD21" s="143">
        <v>0</v>
      </c>
      <c r="AE21" s="143">
        <v>0</v>
      </c>
      <c r="AF21" s="143">
        <v>1469</v>
      </c>
    </row>
    <row r="22" spans="1:32" ht="15" x14ac:dyDescent="0.25">
      <c r="A22" s="146" t="s">
        <v>101</v>
      </c>
      <c r="B22" s="146" t="s">
        <v>125</v>
      </c>
      <c r="C22" s="143">
        <v>3543</v>
      </c>
      <c r="D22" s="143">
        <v>-2213</v>
      </c>
      <c r="E22" s="143">
        <v>6291</v>
      </c>
      <c r="F22" s="143">
        <v>9184</v>
      </c>
      <c r="G22" s="143">
        <v>5719</v>
      </c>
      <c r="H22" s="143">
        <v>-8546</v>
      </c>
      <c r="I22" s="143">
        <v>3373</v>
      </c>
      <c r="J22" s="143">
        <v>3496</v>
      </c>
      <c r="K22" s="143">
        <v>1927</v>
      </c>
      <c r="L22" s="143">
        <v>3267</v>
      </c>
      <c r="M22" s="143">
        <v>4140</v>
      </c>
      <c r="N22" s="143">
        <v>3992</v>
      </c>
      <c r="O22" s="143">
        <v>5492</v>
      </c>
      <c r="P22" s="143">
        <v>9575</v>
      </c>
      <c r="Q22" s="143">
        <v>3192</v>
      </c>
      <c r="R22" s="143">
        <v>7464</v>
      </c>
      <c r="S22" s="143">
        <v>4303</v>
      </c>
      <c r="T22" s="143">
        <v>-2349</v>
      </c>
      <c r="U22" s="143">
        <v>4665</v>
      </c>
      <c r="V22" s="143">
        <v>8215</v>
      </c>
      <c r="W22" s="143">
        <v>6194</v>
      </c>
      <c r="X22" s="143">
        <v>4676</v>
      </c>
      <c r="Y22" s="143">
        <v>7613</v>
      </c>
      <c r="Z22" s="143">
        <v>9837</v>
      </c>
      <c r="AA22" s="143">
        <v>8445</v>
      </c>
      <c r="AB22" s="143">
        <v>11770</v>
      </c>
      <c r="AC22" s="143">
        <v>8433</v>
      </c>
      <c r="AD22" s="143">
        <v>5636</v>
      </c>
      <c r="AE22" s="143">
        <v>6248</v>
      </c>
      <c r="AF22" s="143">
        <v>5890</v>
      </c>
    </row>
    <row r="23" spans="1:32" ht="15" x14ac:dyDescent="0.25">
      <c r="A23" s="145" t="s">
        <v>106</v>
      </c>
      <c r="B23" s="145" t="s">
        <v>128</v>
      </c>
      <c r="C23" s="143">
        <v>2375</v>
      </c>
      <c r="D23" s="143">
        <v>2358</v>
      </c>
      <c r="E23" s="143">
        <v>2337</v>
      </c>
      <c r="F23" s="143">
        <v>2191</v>
      </c>
      <c r="G23" s="143">
        <v>2209</v>
      </c>
      <c r="H23" s="143">
        <v>2246</v>
      </c>
      <c r="I23" s="143">
        <v>2257</v>
      </c>
      <c r="J23" s="143">
        <v>2591</v>
      </c>
      <c r="K23" s="143">
        <v>2431</v>
      </c>
      <c r="L23" s="143">
        <v>3115</v>
      </c>
      <c r="M23" s="143">
        <v>2566</v>
      </c>
      <c r="N23" s="143">
        <v>8645</v>
      </c>
      <c r="O23" s="143">
        <v>3260</v>
      </c>
      <c r="P23" s="143">
        <v>2116</v>
      </c>
      <c r="Q23" s="143">
        <v>1578</v>
      </c>
      <c r="R23" s="143">
        <v>15788</v>
      </c>
      <c r="S23" s="143">
        <v>1589</v>
      </c>
      <c r="T23" s="143">
        <v>808</v>
      </c>
      <c r="U23" s="143">
        <v>2389</v>
      </c>
      <c r="V23" s="143">
        <v>1543</v>
      </c>
      <c r="W23" s="143">
        <v>993</v>
      </c>
      <c r="X23" s="143">
        <v>1497</v>
      </c>
      <c r="Y23" s="143">
        <v>2158</v>
      </c>
      <c r="Z23" s="143">
        <v>2141</v>
      </c>
      <c r="AA23" s="143">
        <v>2417</v>
      </c>
      <c r="AB23" s="143">
        <v>2330</v>
      </c>
      <c r="AC23" s="143">
        <v>1257</v>
      </c>
      <c r="AD23" s="143">
        <v>1185</v>
      </c>
      <c r="AE23" s="143">
        <v>1331</v>
      </c>
      <c r="AF23" s="143">
        <v>1360</v>
      </c>
    </row>
    <row r="24" spans="1:32" ht="15" x14ac:dyDescent="0.25">
      <c r="A24" s="146" t="s">
        <v>107</v>
      </c>
      <c r="B24" s="146" t="s">
        <v>126</v>
      </c>
      <c r="C24" s="143">
        <v>2776</v>
      </c>
      <c r="D24" s="143">
        <v>2739</v>
      </c>
      <c r="E24" s="143">
        <v>2727</v>
      </c>
      <c r="F24" s="143">
        <v>2582</v>
      </c>
      <c r="G24" s="143">
        <v>2410</v>
      </c>
      <c r="H24" s="143">
        <v>2381</v>
      </c>
      <c r="I24" s="143">
        <v>2524</v>
      </c>
      <c r="J24" s="143">
        <v>2960</v>
      </c>
      <c r="K24" s="143">
        <v>2553</v>
      </c>
      <c r="L24" s="143">
        <v>3213</v>
      </c>
      <c r="M24" s="143">
        <v>2749</v>
      </c>
      <c r="N24" s="143">
        <v>9221</v>
      </c>
      <c r="O24" s="143">
        <v>3458</v>
      </c>
      <c r="P24" s="143">
        <v>2314</v>
      </c>
      <c r="Q24" s="143">
        <v>1784</v>
      </c>
      <c r="R24" s="143">
        <v>15969</v>
      </c>
      <c r="S24" s="143">
        <v>1853</v>
      </c>
      <c r="T24" s="143">
        <v>1035</v>
      </c>
      <c r="U24" s="143">
        <v>2614</v>
      </c>
      <c r="V24" s="143">
        <v>1750</v>
      </c>
      <c r="W24" s="143">
        <v>1211</v>
      </c>
      <c r="X24" s="143">
        <v>1700</v>
      </c>
      <c r="Y24" s="143">
        <v>2357</v>
      </c>
      <c r="Z24" s="143">
        <v>2345</v>
      </c>
      <c r="AA24" s="143">
        <v>2617</v>
      </c>
      <c r="AB24" s="143">
        <v>2530</v>
      </c>
      <c r="AC24" s="143">
        <v>1403</v>
      </c>
      <c r="AD24" s="143">
        <v>1324</v>
      </c>
      <c r="AE24" s="143">
        <v>1630</v>
      </c>
      <c r="AF24" s="143">
        <v>1447</v>
      </c>
    </row>
    <row r="25" spans="1:32" ht="15" x14ac:dyDescent="0.25">
      <c r="A25" s="146" t="s">
        <v>108</v>
      </c>
      <c r="B25" s="146" t="s">
        <v>127</v>
      </c>
      <c r="C25" s="143">
        <v>401</v>
      </c>
      <c r="D25" s="143">
        <v>381</v>
      </c>
      <c r="E25" s="143">
        <v>390</v>
      </c>
      <c r="F25" s="143">
        <v>391</v>
      </c>
      <c r="G25" s="143">
        <v>201</v>
      </c>
      <c r="H25" s="143">
        <v>135</v>
      </c>
      <c r="I25" s="143">
        <v>267</v>
      </c>
      <c r="J25" s="143">
        <v>369</v>
      </c>
      <c r="K25" s="143">
        <v>122</v>
      </c>
      <c r="L25" s="143">
        <v>98</v>
      </c>
      <c r="M25" s="143">
        <v>183</v>
      </c>
      <c r="N25" s="143">
        <v>576</v>
      </c>
      <c r="O25" s="143">
        <v>198</v>
      </c>
      <c r="P25" s="143">
        <v>198</v>
      </c>
      <c r="Q25" s="143">
        <v>206</v>
      </c>
      <c r="R25" s="143">
        <v>181</v>
      </c>
      <c r="S25" s="143">
        <v>264</v>
      </c>
      <c r="T25" s="143">
        <v>227</v>
      </c>
      <c r="U25" s="143">
        <v>225</v>
      </c>
      <c r="V25" s="143">
        <v>207</v>
      </c>
      <c r="W25" s="143">
        <v>218</v>
      </c>
      <c r="X25" s="143">
        <v>203</v>
      </c>
      <c r="Y25" s="143">
        <v>199</v>
      </c>
      <c r="Z25" s="143">
        <v>204</v>
      </c>
      <c r="AA25" s="143">
        <v>200</v>
      </c>
      <c r="AB25" s="143">
        <v>200</v>
      </c>
      <c r="AC25" s="143">
        <v>146</v>
      </c>
      <c r="AD25" s="143">
        <v>139</v>
      </c>
      <c r="AE25" s="143">
        <v>299</v>
      </c>
      <c r="AF25" s="143">
        <v>87</v>
      </c>
    </row>
    <row r="26" spans="1:32" ht="12.75" x14ac:dyDescent="0.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1:32" ht="15" x14ac:dyDescent="0.25">
      <c r="A27" s="141" t="s">
        <v>116</v>
      </c>
      <c r="B27" s="141" t="s">
        <v>117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</row>
    <row r="28" spans="1:32" s="10" customFormat="1" ht="15" x14ac:dyDescent="0.25">
      <c r="A28" s="141" t="s">
        <v>96</v>
      </c>
      <c r="B28" s="141" t="s">
        <v>113</v>
      </c>
      <c r="C28" s="139">
        <v>859980</v>
      </c>
      <c r="D28" s="139">
        <v>872401</v>
      </c>
      <c r="E28" s="139">
        <v>839314</v>
      </c>
      <c r="F28" s="139">
        <v>851255</v>
      </c>
      <c r="G28" s="139">
        <v>928625</v>
      </c>
      <c r="H28" s="139">
        <v>945549</v>
      </c>
      <c r="I28" s="139">
        <v>994600</v>
      </c>
      <c r="J28" s="139">
        <v>1001095</v>
      </c>
      <c r="K28" s="139">
        <v>1076705</v>
      </c>
      <c r="L28" s="139">
        <v>993569</v>
      </c>
      <c r="M28" s="139">
        <v>977748</v>
      </c>
      <c r="N28" s="139">
        <v>1017413</v>
      </c>
      <c r="O28" s="139">
        <v>1180624</v>
      </c>
      <c r="P28" s="139">
        <v>1163640</v>
      </c>
      <c r="Q28" s="139">
        <v>1176350</v>
      </c>
      <c r="R28" s="139">
        <v>1110261</v>
      </c>
      <c r="S28" s="139">
        <v>1129245</v>
      </c>
      <c r="T28" s="139">
        <v>989384</v>
      </c>
      <c r="U28" s="139">
        <v>1056230</v>
      </c>
      <c r="V28" s="139">
        <v>1057768</v>
      </c>
      <c r="W28" s="139">
        <v>937833</v>
      </c>
      <c r="X28" s="139">
        <v>969867</v>
      </c>
      <c r="Y28" s="139">
        <v>962771</v>
      </c>
      <c r="Z28" s="139">
        <v>1017968</v>
      </c>
      <c r="AA28" s="139">
        <v>1021361</v>
      </c>
      <c r="AB28" s="139">
        <v>1037631</v>
      </c>
      <c r="AC28" s="139">
        <v>1026028</v>
      </c>
      <c r="AD28" s="139">
        <v>1014904</v>
      </c>
      <c r="AE28" s="139">
        <v>1090913</v>
      </c>
      <c r="AF28" s="139">
        <v>1085845</v>
      </c>
    </row>
    <row r="29" spans="1:32" ht="15" x14ac:dyDescent="0.25">
      <c r="A29" s="144" t="s">
        <v>97</v>
      </c>
      <c r="B29" s="144" t="s">
        <v>114</v>
      </c>
      <c r="C29" s="143">
        <v>55674</v>
      </c>
      <c r="D29" s="143">
        <v>41838</v>
      </c>
      <c r="E29" s="143">
        <v>18267</v>
      </c>
      <c r="F29" s="143">
        <v>5361</v>
      </c>
      <c r="G29" s="143">
        <v>74771</v>
      </c>
      <c r="H29" s="143">
        <v>62021</v>
      </c>
      <c r="I29" s="143">
        <v>80218</v>
      </c>
      <c r="J29" s="143">
        <v>79691</v>
      </c>
      <c r="K29" s="143">
        <v>561865</v>
      </c>
      <c r="L29" s="143">
        <v>563494</v>
      </c>
      <c r="M29" s="143">
        <v>553554</v>
      </c>
      <c r="N29" s="143">
        <v>535910</v>
      </c>
      <c r="O29" s="143">
        <v>533057</v>
      </c>
      <c r="P29" s="143">
        <v>524453</v>
      </c>
      <c r="Q29" s="143">
        <v>506322</v>
      </c>
      <c r="R29" s="143">
        <v>479086</v>
      </c>
      <c r="S29" s="143">
        <v>526248</v>
      </c>
      <c r="T29" s="143">
        <v>423950</v>
      </c>
      <c r="U29" s="143">
        <v>464103</v>
      </c>
      <c r="V29" s="143">
        <v>475174</v>
      </c>
      <c r="W29" s="143">
        <v>438279</v>
      </c>
      <c r="X29" s="143">
        <v>433425</v>
      </c>
      <c r="Y29" s="143">
        <v>425234</v>
      </c>
      <c r="Z29" s="143">
        <v>580398</v>
      </c>
      <c r="AA29" s="143">
        <v>575193</v>
      </c>
      <c r="AB29" s="143">
        <v>571170</v>
      </c>
      <c r="AC29" s="143">
        <v>566312</v>
      </c>
      <c r="AD29" s="143">
        <v>554003</v>
      </c>
      <c r="AE29" s="143">
        <v>565416</v>
      </c>
      <c r="AF29" s="143">
        <v>572881</v>
      </c>
    </row>
    <row r="30" spans="1:32" ht="15" x14ac:dyDescent="0.25">
      <c r="A30" s="144" t="s">
        <v>98</v>
      </c>
      <c r="B30" s="144" t="s">
        <v>115</v>
      </c>
      <c r="C30" s="143">
        <v>804306</v>
      </c>
      <c r="D30" s="143">
        <v>830563</v>
      </c>
      <c r="E30" s="143">
        <v>821047</v>
      </c>
      <c r="F30" s="143">
        <v>845894</v>
      </c>
      <c r="G30" s="143">
        <v>853854</v>
      </c>
      <c r="H30" s="143">
        <v>883528</v>
      </c>
      <c r="I30" s="143">
        <v>914382</v>
      </c>
      <c r="J30" s="143">
        <v>921404</v>
      </c>
      <c r="K30" s="143">
        <v>514840</v>
      </c>
      <c r="L30" s="143">
        <v>430075</v>
      </c>
      <c r="M30" s="143">
        <v>424194</v>
      </c>
      <c r="N30" s="143">
        <v>481503</v>
      </c>
      <c r="O30" s="143">
        <v>647567</v>
      </c>
      <c r="P30" s="143">
        <v>639187</v>
      </c>
      <c r="Q30" s="143">
        <v>670028</v>
      </c>
      <c r="R30" s="143">
        <v>631175</v>
      </c>
      <c r="S30" s="143">
        <v>602997</v>
      </c>
      <c r="T30" s="143">
        <v>565434</v>
      </c>
      <c r="U30" s="143">
        <v>592127</v>
      </c>
      <c r="V30" s="143">
        <v>582594</v>
      </c>
      <c r="W30" s="143">
        <v>499554</v>
      </c>
      <c r="X30" s="143">
        <v>536442</v>
      </c>
      <c r="Y30" s="143">
        <v>537537</v>
      </c>
      <c r="Z30" s="143">
        <v>437570</v>
      </c>
      <c r="AA30" s="143">
        <v>446168</v>
      </c>
      <c r="AB30" s="143">
        <v>466461</v>
      </c>
      <c r="AC30" s="143">
        <v>459716</v>
      </c>
      <c r="AD30" s="143">
        <v>460901</v>
      </c>
      <c r="AE30" s="143">
        <v>525497</v>
      </c>
      <c r="AF30" s="143">
        <v>512964</v>
      </c>
    </row>
    <row r="31" spans="1:32" s="10" customFormat="1" ht="15" x14ac:dyDescent="0.25">
      <c r="A31" s="141" t="s">
        <v>99</v>
      </c>
      <c r="B31" s="141" t="s">
        <v>111</v>
      </c>
      <c r="C31" s="139">
        <v>17207</v>
      </c>
      <c r="D31" s="139">
        <v>7397</v>
      </c>
      <c r="E31" s="139">
        <v>17031</v>
      </c>
      <c r="F31" s="139">
        <v>6847</v>
      </c>
      <c r="G31" s="139">
        <v>-4094</v>
      </c>
      <c r="H31" s="139">
        <v>19672</v>
      </c>
      <c r="I31" s="139">
        <v>47759</v>
      </c>
      <c r="J31" s="139">
        <v>-11131</v>
      </c>
      <c r="K31" s="139">
        <v>89512</v>
      </c>
      <c r="L31" s="139">
        <v>-80083</v>
      </c>
      <c r="M31" s="139">
        <v>-5436</v>
      </c>
      <c r="N31" s="139">
        <v>89476</v>
      </c>
      <c r="O31" s="139">
        <v>-1489</v>
      </c>
      <c r="P31" s="139">
        <v>-42677</v>
      </c>
      <c r="Q31" s="139">
        <v>51208</v>
      </c>
      <c r="R31" s="139">
        <v>-58658</v>
      </c>
      <c r="S31" s="139">
        <v>-8884</v>
      </c>
      <c r="T31" s="139">
        <v>-25809</v>
      </c>
      <c r="U31" s="139">
        <v>24399</v>
      </c>
      <c r="V31" s="139">
        <v>5871</v>
      </c>
      <c r="W31" s="139">
        <v>-26459</v>
      </c>
      <c r="X31" s="139">
        <v>2232</v>
      </c>
      <c r="Y31" s="139">
        <v>-30404</v>
      </c>
      <c r="Z31" s="139">
        <v>13318</v>
      </c>
      <c r="AA31" s="139">
        <v>-5456</v>
      </c>
      <c r="AB31" s="139">
        <v>-10579</v>
      </c>
      <c r="AC31" s="139">
        <v>193</v>
      </c>
      <c r="AD31" s="139">
        <v>-15130</v>
      </c>
      <c r="AE31" s="139">
        <v>-16872</v>
      </c>
      <c r="AF31" s="139">
        <v>-4298</v>
      </c>
    </row>
    <row r="32" spans="1:32" ht="15" x14ac:dyDescent="0.25">
      <c r="A32" s="145" t="s">
        <v>120</v>
      </c>
      <c r="B32" s="145" t="s">
        <v>13</v>
      </c>
      <c r="C32" s="143">
        <v>-6032</v>
      </c>
      <c r="D32" s="143">
        <v>-2179</v>
      </c>
      <c r="E32" s="143">
        <v>-8496</v>
      </c>
      <c r="F32" s="143">
        <v>2679</v>
      </c>
      <c r="G32" s="143">
        <v>112</v>
      </c>
      <c r="H32" s="143">
        <v>-16216</v>
      </c>
      <c r="I32" s="143">
        <v>6257</v>
      </c>
      <c r="J32" s="143">
        <v>-10325</v>
      </c>
      <c r="K32" s="143">
        <v>459526</v>
      </c>
      <c r="L32" s="143">
        <v>8445</v>
      </c>
      <c r="M32" s="143">
        <v>-3727</v>
      </c>
      <c r="N32" s="143">
        <v>4836</v>
      </c>
      <c r="O32" s="143">
        <v>-3256</v>
      </c>
      <c r="P32" s="143">
        <v>-1670</v>
      </c>
      <c r="Q32" s="143">
        <v>3297</v>
      </c>
      <c r="R32" s="143">
        <v>7882</v>
      </c>
      <c r="S32" s="143">
        <v>36403</v>
      </c>
      <c r="T32" s="143">
        <v>1102</v>
      </c>
      <c r="U32" s="143">
        <v>6402</v>
      </c>
      <c r="V32" s="143">
        <v>4948</v>
      </c>
      <c r="W32" s="143">
        <v>-5649</v>
      </c>
      <c r="X32" s="143">
        <v>-8935</v>
      </c>
      <c r="Y32" s="143">
        <v>-15893</v>
      </c>
      <c r="Z32" s="143">
        <v>134880</v>
      </c>
      <c r="AA32" s="143">
        <v>-19248</v>
      </c>
      <c r="AB32" s="143">
        <v>-23354</v>
      </c>
      <c r="AC32" s="143">
        <v>-200</v>
      </c>
      <c r="AD32" s="143">
        <v>-10737</v>
      </c>
      <c r="AE32" s="143">
        <v>-19407</v>
      </c>
      <c r="AF32" s="143">
        <v>1789</v>
      </c>
    </row>
    <row r="33" spans="1:32" ht="15" x14ac:dyDescent="0.25">
      <c r="A33" s="146" t="s">
        <v>100</v>
      </c>
      <c r="B33" s="146" t="s">
        <v>122</v>
      </c>
      <c r="C33" s="143">
        <v>12298</v>
      </c>
      <c r="D33" s="143">
        <v>7626</v>
      </c>
      <c r="E33" s="143">
        <v>3055</v>
      </c>
      <c r="F33" s="143">
        <v>11200</v>
      </c>
      <c r="G33" s="143">
        <v>3292</v>
      </c>
      <c r="H33" s="143">
        <v>7783</v>
      </c>
      <c r="I33" s="143">
        <v>4843</v>
      </c>
      <c r="J33" s="143">
        <v>7710</v>
      </c>
      <c r="K33" s="143">
        <v>458931</v>
      </c>
      <c r="L33" s="143">
        <v>9727</v>
      </c>
      <c r="M33" s="143">
        <v>2367</v>
      </c>
      <c r="N33" s="143">
        <v>10207</v>
      </c>
      <c r="O33" s="143">
        <v>1165</v>
      </c>
      <c r="P33" s="143">
        <v>2756</v>
      </c>
      <c r="Q33" s="143">
        <v>5217</v>
      </c>
      <c r="R33" s="143">
        <v>11642</v>
      </c>
      <c r="S33" s="143">
        <v>40823</v>
      </c>
      <c r="T33" s="143">
        <v>7521</v>
      </c>
      <c r="U33" s="143">
        <v>10293</v>
      </c>
      <c r="V33" s="143">
        <v>4390</v>
      </c>
      <c r="W33" s="143">
        <v>13600</v>
      </c>
      <c r="X33" s="143">
        <v>-2884</v>
      </c>
      <c r="Y33" s="143">
        <v>-8835</v>
      </c>
      <c r="Z33" s="143">
        <v>148382</v>
      </c>
      <c r="AA33" s="143">
        <v>-222</v>
      </c>
      <c r="AB33" s="143">
        <v>-12885</v>
      </c>
      <c r="AC33" s="143">
        <v>14158</v>
      </c>
      <c r="AD33" s="143">
        <v>430</v>
      </c>
      <c r="AE33" s="143">
        <v>159</v>
      </c>
      <c r="AF33" s="143">
        <v>22384</v>
      </c>
    </row>
    <row r="34" spans="1:32" ht="15" x14ac:dyDescent="0.25">
      <c r="A34" s="146" t="s">
        <v>101</v>
      </c>
      <c r="B34" s="146" t="s">
        <v>121</v>
      </c>
      <c r="C34" s="143">
        <v>-18330</v>
      </c>
      <c r="D34" s="143">
        <v>-9805</v>
      </c>
      <c r="E34" s="143">
        <v>-11551</v>
      </c>
      <c r="F34" s="143">
        <v>-8521</v>
      </c>
      <c r="G34" s="143">
        <v>-3180</v>
      </c>
      <c r="H34" s="143">
        <v>-23999</v>
      </c>
      <c r="I34" s="143">
        <v>1414</v>
      </c>
      <c r="J34" s="143">
        <v>-18035</v>
      </c>
      <c r="K34" s="143">
        <v>595</v>
      </c>
      <c r="L34" s="143">
        <v>-1282</v>
      </c>
      <c r="M34" s="143">
        <v>-6094</v>
      </c>
      <c r="N34" s="143">
        <v>-5371</v>
      </c>
      <c r="O34" s="143">
        <v>-4421</v>
      </c>
      <c r="P34" s="143">
        <v>-4426</v>
      </c>
      <c r="Q34" s="143">
        <v>-1920</v>
      </c>
      <c r="R34" s="143">
        <v>-3760</v>
      </c>
      <c r="S34" s="143">
        <v>-4420</v>
      </c>
      <c r="T34" s="143">
        <v>-6419</v>
      </c>
      <c r="U34" s="143">
        <v>-3891</v>
      </c>
      <c r="V34" s="143">
        <v>558</v>
      </c>
      <c r="W34" s="143">
        <v>-19249</v>
      </c>
      <c r="X34" s="143">
        <v>-6051</v>
      </c>
      <c r="Y34" s="143">
        <v>-7058</v>
      </c>
      <c r="Z34" s="143">
        <v>-13502</v>
      </c>
      <c r="AA34" s="143">
        <v>-19026</v>
      </c>
      <c r="AB34" s="143">
        <v>-10469</v>
      </c>
      <c r="AC34" s="143">
        <v>-14358</v>
      </c>
      <c r="AD34" s="143">
        <v>-11167</v>
      </c>
      <c r="AE34" s="143">
        <v>-19566</v>
      </c>
      <c r="AF34" s="143">
        <v>-20595</v>
      </c>
    </row>
    <row r="35" spans="1:32" ht="15" x14ac:dyDescent="0.25">
      <c r="A35" s="145" t="s">
        <v>102</v>
      </c>
      <c r="B35" s="145" t="s">
        <v>115</v>
      </c>
      <c r="C35" s="143">
        <v>23239</v>
      </c>
      <c r="D35" s="143">
        <v>9576</v>
      </c>
      <c r="E35" s="143">
        <v>25527</v>
      </c>
      <c r="F35" s="143">
        <v>4168</v>
      </c>
      <c r="G35" s="143">
        <v>-4206</v>
      </c>
      <c r="H35" s="143">
        <v>35888</v>
      </c>
      <c r="I35" s="143">
        <v>41502</v>
      </c>
      <c r="J35" s="143">
        <v>-806</v>
      </c>
      <c r="K35" s="143">
        <v>-370014</v>
      </c>
      <c r="L35" s="143">
        <v>-88528</v>
      </c>
      <c r="M35" s="143">
        <v>-1709</v>
      </c>
      <c r="N35" s="143">
        <v>84640</v>
      </c>
      <c r="O35" s="143">
        <v>1767</v>
      </c>
      <c r="P35" s="143">
        <v>-41007</v>
      </c>
      <c r="Q35" s="143">
        <v>47911</v>
      </c>
      <c r="R35" s="143">
        <v>-66540</v>
      </c>
      <c r="S35" s="143">
        <v>-45287</v>
      </c>
      <c r="T35" s="143">
        <v>-26911</v>
      </c>
      <c r="U35" s="143">
        <v>17997</v>
      </c>
      <c r="V35" s="143">
        <v>923</v>
      </c>
      <c r="W35" s="143">
        <v>-20810</v>
      </c>
      <c r="X35" s="143">
        <v>11167</v>
      </c>
      <c r="Y35" s="143">
        <v>-14511</v>
      </c>
      <c r="Z35" s="143">
        <v>-121562</v>
      </c>
      <c r="AA35" s="143">
        <v>13792</v>
      </c>
      <c r="AB35" s="143">
        <v>12775</v>
      </c>
      <c r="AC35" s="143">
        <v>393</v>
      </c>
      <c r="AD35" s="143">
        <v>-4393</v>
      </c>
      <c r="AE35" s="143">
        <v>2535</v>
      </c>
      <c r="AF35" s="143">
        <v>-6087</v>
      </c>
    </row>
    <row r="36" spans="1:32" s="10" customFormat="1" ht="15" x14ac:dyDescent="0.25">
      <c r="A36" s="141" t="s">
        <v>103</v>
      </c>
      <c r="B36" s="141" t="s">
        <v>112</v>
      </c>
      <c r="C36" s="139">
        <v>-8243</v>
      </c>
      <c r="D36" s="139">
        <v>224</v>
      </c>
      <c r="E36" s="139">
        <v>2081</v>
      </c>
      <c r="F36" s="139">
        <v>137</v>
      </c>
      <c r="G36" s="139">
        <v>6796</v>
      </c>
      <c r="H36" s="139">
        <v>-14571</v>
      </c>
      <c r="I36" s="139">
        <v>11334</v>
      </c>
      <c r="J36" s="139">
        <v>-9072</v>
      </c>
      <c r="K36" s="139">
        <v>5863</v>
      </c>
      <c r="L36" s="139">
        <v>6511</v>
      </c>
      <c r="M36" s="139">
        <v>-2890</v>
      </c>
      <c r="N36" s="139">
        <v>-5375</v>
      </c>
      <c r="O36" s="139">
        <v>-3033</v>
      </c>
      <c r="P36" s="139">
        <v>-1517</v>
      </c>
      <c r="Q36" s="139">
        <v>1529</v>
      </c>
      <c r="R36" s="139">
        <v>-510</v>
      </c>
      <c r="S36" s="139">
        <v>65</v>
      </c>
      <c r="T36" s="139">
        <v>-2267</v>
      </c>
      <c r="U36" s="139">
        <v>417</v>
      </c>
      <c r="V36" s="139">
        <v>6096</v>
      </c>
      <c r="W36" s="139">
        <v>88</v>
      </c>
      <c r="X36" s="139">
        <v>340</v>
      </c>
      <c r="Y36" s="139">
        <v>1237</v>
      </c>
      <c r="Z36" s="139">
        <v>-6254</v>
      </c>
      <c r="AA36" s="139">
        <v>-9215</v>
      </c>
      <c r="AB36" s="139">
        <v>-4280</v>
      </c>
      <c r="AC36" s="139">
        <v>-7946</v>
      </c>
      <c r="AD36" s="139">
        <v>-5444</v>
      </c>
      <c r="AE36" s="139">
        <v>-13112</v>
      </c>
      <c r="AF36" s="139">
        <v>-14135</v>
      </c>
    </row>
    <row r="37" spans="1:32" ht="15" x14ac:dyDescent="0.25">
      <c r="A37" s="147" t="s">
        <v>104</v>
      </c>
      <c r="B37" s="147" t="s">
        <v>123</v>
      </c>
      <c r="C37" s="143">
        <v>-17918</v>
      </c>
      <c r="D37" s="143">
        <v>-9339</v>
      </c>
      <c r="E37" s="143">
        <v>-11236</v>
      </c>
      <c r="F37" s="143">
        <v>-8030</v>
      </c>
      <c r="G37" s="143">
        <v>-2664</v>
      </c>
      <c r="H37" s="143">
        <v>-23567</v>
      </c>
      <c r="I37" s="143">
        <v>1428</v>
      </c>
      <c r="J37" s="143">
        <v>-17791</v>
      </c>
      <c r="K37" s="143">
        <v>1136</v>
      </c>
      <c r="L37" s="143">
        <v>-972</v>
      </c>
      <c r="M37" s="143">
        <v>-6042</v>
      </c>
      <c r="N37" s="143">
        <v>-4920</v>
      </c>
      <c r="O37" s="143">
        <v>-3944</v>
      </c>
      <c r="P37" s="143">
        <v>-4070</v>
      </c>
      <c r="Q37" s="143">
        <v>-1400</v>
      </c>
      <c r="R37" s="143">
        <v>-2011</v>
      </c>
      <c r="S37" s="143">
        <v>-3374</v>
      </c>
      <c r="T37" s="143">
        <v>-5371</v>
      </c>
      <c r="U37" s="143">
        <v>-3880</v>
      </c>
      <c r="V37" s="143">
        <v>1470</v>
      </c>
      <c r="W37" s="143">
        <v>-4572</v>
      </c>
      <c r="X37" s="143">
        <v>-4837</v>
      </c>
      <c r="Y37" s="143">
        <v>-4554</v>
      </c>
      <c r="Z37" s="143">
        <v>-12943</v>
      </c>
      <c r="AA37" s="143">
        <v>-15199</v>
      </c>
      <c r="AB37" s="143">
        <v>-10307</v>
      </c>
      <c r="AC37" s="143">
        <v>-14177</v>
      </c>
      <c r="AD37" s="143">
        <v>-11167</v>
      </c>
      <c r="AE37" s="143">
        <v>-19566</v>
      </c>
      <c r="AF37" s="143">
        <v>-20595</v>
      </c>
    </row>
    <row r="38" spans="1:32" ht="15" x14ac:dyDescent="0.25">
      <c r="A38" s="146" t="s">
        <v>105</v>
      </c>
      <c r="B38" s="146" t="s">
        <v>124</v>
      </c>
      <c r="C38" s="143">
        <v>412</v>
      </c>
      <c r="D38" s="143">
        <v>466</v>
      </c>
      <c r="E38" s="143">
        <v>315</v>
      </c>
      <c r="F38" s="143">
        <v>491</v>
      </c>
      <c r="G38" s="143">
        <v>516</v>
      </c>
      <c r="H38" s="143">
        <v>432</v>
      </c>
      <c r="I38" s="143">
        <v>14</v>
      </c>
      <c r="J38" s="143">
        <v>244</v>
      </c>
      <c r="K38" s="143">
        <v>541</v>
      </c>
      <c r="L38" s="143">
        <v>310</v>
      </c>
      <c r="M38" s="143">
        <v>52</v>
      </c>
      <c r="N38" s="143">
        <v>451</v>
      </c>
      <c r="O38" s="143">
        <v>477</v>
      </c>
      <c r="P38" s="143">
        <v>356</v>
      </c>
      <c r="Q38" s="143">
        <v>520</v>
      </c>
      <c r="R38" s="143">
        <v>1749</v>
      </c>
      <c r="S38" s="143">
        <v>1046</v>
      </c>
      <c r="T38" s="143">
        <v>1048</v>
      </c>
      <c r="U38" s="143">
        <v>11</v>
      </c>
      <c r="V38" s="143">
        <v>912</v>
      </c>
      <c r="W38" s="143">
        <v>14677</v>
      </c>
      <c r="X38" s="143">
        <v>1214</v>
      </c>
      <c r="Y38" s="143">
        <v>2504</v>
      </c>
      <c r="Z38" s="143">
        <v>559</v>
      </c>
      <c r="AA38" s="143">
        <v>3827</v>
      </c>
      <c r="AB38" s="143">
        <v>162</v>
      </c>
      <c r="AC38" s="143">
        <v>181</v>
      </c>
      <c r="AD38" s="143">
        <v>0</v>
      </c>
      <c r="AE38" s="143">
        <v>0</v>
      </c>
      <c r="AF38" s="143">
        <v>0</v>
      </c>
    </row>
    <row r="39" spans="1:32" ht="15" x14ac:dyDescent="0.25">
      <c r="A39" s="146" t="s">
        <v>101</v>
      </c>
      <c r="B39" s="146" t="s">
        <v>125</v>
      </c>
      <c r="C39" s="143">
        <v>-18330</v>
      </c>
      <c r="D39" s="143">
        <v>-9805</v>
      </c>
      <c r="E39" s="143">
        <v>-11551</v>
      </c>
      <c r="F39" s="143">
        <v>-8521</v>
      </c>
      <c r="G39" s="143">
        <v>-3180</v>
      </c>
      <c r="H39" s="143">
        <v>-23999</v>
      </c>
      <c r="I39" s="143">
        <v>1414</v>
      </c>
      <c r="J39" s="143">
        <v>-18035</v>
      </c>
      <c r="K39" s="143">
        <v>595</v>
      </c>
      <c r="L39" s="143">
        <v>-1282</v>
      </c>
      <c r="M39" s="143">
        <v>-6094</v>
      </c>
      <c r="N39" s="143">
        <v>-5371</v>
      </c>
      <c r="O39" s="143">
        <v>-4421</v>
      </c>
      <c r="P39" s="143">
        <v>-4426</v>
      </c>
      <c r="Q39" s="143">
        <v>-1920</v>
      </c>
      <c r="R39" s="143">
        <v>-3760</v>
      </c>
      <c r="S39" s="143">
        <v>-4420</v>
      </c>
      <c r="T39" s="143">
        <v>-6419</v>
      </c>
      <c r="U39" s="143">
        <v>-3891</v>
      </c>
      <c r="V39" s="143">
        <v>558</v>
      </c>
      <c r="W39" s="143">
        <v>-19249</v>
      </c>
      <c r="X39" s="143">
        <v>-6051</v>
      </c>
      <c r="Y39" s="143">
        <v>-7058</v>
      </c>
      <c r="Z39" s="143">
        <v>-13502</v>
      </c>
      <c r="AA39" s="143">
        <v>-19026</v>
      </c>
      <c r="AB39" s="143">
        <v>-10469</v>
      </c>
      <c r="AC39" s="143">
        <v>-14358</v>
      </c>
      <c r="AD39" s="143">
        <v>-11167</v>
      </c>
      <c r="AE39" s="143">
        <v>-19566</v>
      </c>
      <c r="AF39" s="143">
        <v>-20595</v>
      </c>
    </row>
    <row r="40" spans="1:32" ht="15" x14ac:dyDescent="0.25">
      <c r="A40" s="145" t="s">
        <v>109</v>
      </c>
      <c r="B40" s="145" t="s">
        <v>128</v>
      </c>
      <c r="C40" s="143">
        <v>9675</v>
      </c>
      <c r="D40" s="143">
        <v>9563</v>
      </c>
      <c r="E40" s="143">
        <v>13317</v>
      </c>
      <c r="F40" s="143">
        <v>8167</v>
      </c>
      <c r="G40" s="143">
        <v>9460</v>
      </c>
      <c r="H40" s="143">
        <v>8996</v>
      </c>
      <c r="I40" s="143">
        <v>9906</v>
      </c>
      <c r="J40" s="143">
        <v>8719</v>
      </c>
      <c r="K40" s="143">
        <v>4727</v>
      </c>
      <c r="L40" s="143">
        <v>7483</v>
      </c>
      <c r="M40" s="143">
        <v>3152</v>
      </c>
      <c r="N40" s="143">
        <v>-455</v>
      </c>
      <c r="O40" s="143">
        <v>911</v>
      </c>
      <c r="P40" s="143">
        <v>2553</v>
      </c>
      <c r="Q40" s="143">
        <v>2929</v>
      </c>
      <c r="R40" s="143">
        <v>1501</v>
      </c>
      <c r="S40" s="143">
        <v>3439</v>
      </c>
      <c r="T40" s="143">
        <v>3104</v>
      </c>
      <c r="U40" s="143">
        <v>4297</v>
      </c>
      <c r="V40" s="143">
        <v>4626</v>
      </c>
      <c r="W40" s="143">
        <v>4660</v>
      </c>
      <c r="X40" s="143">
        <v>5177</v>
      </c>
      <c r="Y40" s="143">
        <v>5791</v>
      </c>
      <c r="Z40" s="143">
        <v>6689</v>
      </c>
      <c r="AA40" s="143">
        <v>5984</v>
      </c>
      <c r="AB40" s="143">
        <v>6027</v>
      </c>
      <c r="AC40" s="143">
        <v>6231</v>
      </c>
      <c r="AD40" s="143">
        <v>5723</v>
      </c>
      <c r="AE40" s="143">
        <v>6454</v>
      </c>
      <c r="AF40" s="143">
        <v>6460</v>
      </c>
    </row>
    <row r="41" spans="1:32" ht="15" x14ac:dyDescent="0.25">
      <c r="A41" s="146" t="s">
        <v>108</v>
      </c>
      <c r="B41" s="146" t="s">
        <v>127</v>
      </c>
      <c r="C41" s="143">
        <v>18140</v>
      </c>
      <c r="D41" s="143">
        <v>17041</v>
      </c>
      <c r="E41" s="143">
        <v>21467</v>
      </c>
      <c r="F41" s="143">
        <v>17913</v>
      </c>
      <c r="G41" s="143">
        <v>17552</v>
      </c>
      <c r="H41" s="143">
        <v>17197</v>
      </c>
      <c r="I41" s="143">
        <v>17203</v>
      </c>
      <c r="J41" s="143">
        <v>17210</v>
      </c>
      <c r="K41" s="143">
        <v>14118</v>
      </c>
      <c r="L41" s="143">
        <v>9149</v>
      </c>
      <c r="M41" s="143">
        <v>8319</v>
      </c>
      <c r="N41" s="143">
        <v>7322</v>
      </c>
      <c r="O41" s="143">
        <v>8811</v>
      </c>
      <c r="P41" s="143">
        <v>10029</v>
      </c>
      <c r="Q41" s="143">
        <v>10074</v>
      </c>
      <c r="R41" s="143">
        <v>8200</v>
      </c>
      <c r="S41" s="143">
        <v>9821</v>
      </c>
      <c r="T41" s="143">
        <v>9078</v>
      </c>
      <c r="U41" s="143">
        <v>6399</v>
      </c>
      <c r="V41" s="143">
        <v>4775</v>
      </c>
      <c r="W41" s="143">
        <v>4799</v>
      </c>
      <c r="X41" s="143">
        <v>5262</v>
      </c>
      <c r="Y41" s="143">
        <v>5879</v>
      </c>
      <c r="Z41" s="143">
        <v>6814</v>
      </c>
      <c r="AA41" s="143">
        <v>6095</v>
      </c>
      <c r="AB41" s="143">
        <v>6146</v>
      </c>
      <c r="AC41" s="143">
        <v>6339</v>
      </c>
      <c r="AD41" s="143">
        <v>5832</v>
      </c>
      <c r="AE41" s="143">
        <v>6561</v>
      </c>
      <c r="AF41" s="143">
        <v>6549</v>
      </c>
    </row>
    <row r="42" spans="1:32" ht="15" x14ac:dyDescent="0.25">
      <c r="A42" s="146" t="s">
        <v>107</v>
      </c>
      <c r="B42" s="146" t="s">
        <v>126</v>
      </c>
      <c r="C42" s="143">
        <v>8465</v>
      </c>
      <c r="D42" s="143">
        <v>7478</v>
      </c>
      <c r="E42" s="143">
        <v>8150</v>
      </c>
      <c r="F42" s="143">
        <v>9746</v>
      </c>
      <c r="G42" s="143">
        <v>8092</v>
      </c>
      <c r="H42" s="143">
        <v>8201</v>
      </c>
      <c r="I42" s="143">
        <v>7297</v>
      </c>
      <c r="J42" s="143">
        <v>8491</v>
      </c>
      <c r="K42" s="143">
        <v>9391</v>
      </c>
      <c r="L42" s="143">
        <v>1666</v>
      </c>
      <c r="M42" s="143">
        <v>5167</v>
      </c>
      <c r="N42" s="143">
        <v>7777</v>
      </c>
      <c r="O42" s="143">
        <v>7900</v>
      </c>
      <c r="P42" s="143">
        <v>7476</v>
      </c>
      <c r="Q42" s="143">
        <v>7145</v>
      </c>
      <c r="R42" s="143">
        <v>6699</v>
      </c>
      <c r="S42" s="143">
        <v>6382</v>
      </c>
      <c r="T42" s="143">
        <v>5974</v>
      </c>
      <c r="U42" s="143">
        <v>2102</v>
      </c>
      <c r="V42" s="143">
        <v>149</v>
      </c>
      <c r="W42" s="143">
        <v>139</v>
      </c>
      <c r="X42" s="143">
        <v>85</v>
      </c>
      <c r="Y42" s="143">
        <v>88</v>
      </c>
      <c r="Z42" s="143">
        <v>125</v>
      </c>
      <c r="AA42" s="143">
        <v>111</v>
      </c>
      <c r="AB42" s="143">
        <v>119</v>
      </c>
      <c r="AC42" s="143">
        <v>108</v>
      </c>
      <c r="AD42" s="143">
        <v>109</v>
      </c>
      <c r="AE42" s="143">
        <v>107</v>
      </c>
      <c r="AF42" s="143">
        <v>89</v>
      </c>
    </row>
  </sheetData>
  <hyperlinks>
    <hyperlink ref="F3" r:id="rId1" display="Metadata"/>
    <hyperlink ref="E3" r:id="rId2" display="Lýsigögn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pane xSplit="1" ySplit="14" topLeftCell="B27" activePane="bottomRight" state="frozen"/>
      <selection pane="topRight" activeCell="B1" sqref="B1"/>
      <selection pane="bottomLeft" activeCell="A15" sqref="A15"/>
      <selection pane="bottomRight" activeCell="D1" sqref="D1"/>
    </sheetView>
  </sheetViews>
  <sheetFormatPr defaultColWidth="19.7109375" defaultRowHeight="12.75" customHeight="1" x14ac:dyDescent="0.2"/>
  <cols>
    <col min="1" max="16384" width="19.7109375" style="70"/>
  </cols>
  <sheetData>
    <row r="1" spans="1:11" ht="12.75" customHeight="1" x14ac:dyDescent="0.2">
      <c r="A1" s="18" t="s">
        <v>3</v>
      </c>
      <c r="B1" s="19"/>
      <c r="C1" s="19"/>
      <c r="D1" s="69" t="str">
        <f>'Yfirlit_overview '!C1</f>
        <v>Birtingardagur / Date of publication: 21/9 2020</v>
      </c>
    </row>
    <row r="2" spans="1:11" ht="12.75" customHeight="1" x14ac:dyDescent="0.2">
      <c r="A2" s="70" t="s">
        <v>46</v>
      </c>
      <c r="B2" s="19"/>
      <c r="C2" s="19"/>
      <c r="D2" s="69"/>
      <c r="E2" s="42"/>
    </row>
    <row r="3" spans="1:11" ht="12.75" customHeight="1" x14ac:dyDescent="0.2">
      <c r="A3" s="19"/>
      <c r="B3" s="19"/>
      <c r="C3" s="19"/>
      <c r="D3" s="1"/>
      <c r="E3" s="1"/>
      <c r="F3" s="1"/>
    </row>
    <row r="4" spans="1:11" ht="12.75" customHeight="1" x14ac:dyDescent="0.2">
      <c r="A4" s="119" t="s">
        <v>4</v>
      </c>
      <c r="B4" s="19"/>
      <c r="C4" s="19"/>
    </row>
    <row r="5" spans="1:11" ht="12.75" customHeight="1" x14ac:dyDescent="0.2">
      <c r="A5" s="124"/>
    </row>
    <row r="6" spans="1:11" ht="12.75" customHeight="1" x14ac:dyDescent="0.25">
      <c r="A6" s="125" t="s">
        <v>42</v>
      </c>
      <c r="B6" s="107"/>
      <c r="D6" s="115"/>
      <c r="E6" s="58"/>
    </row>
    <row r="7" spans="1:11" ht="12.75" customHeight="1" x14ac:dyDescent="0.25">
      <c r="A7" s="126" t="s">
        <v>19</v>
      </c>
      <c r="B7" s="3"/>
      <c r="D7" s="20"/>
    </row>
    <row r="8" spans="1:11" ht="12.75" customHeight="1" x14ac:dyDescent="0.2">
      <c r="A8" s="116"/>
      <c r="B8" s="3"/>
      <c r="D8" s="20"/>
    </row>
    <row r="9" spans="1:11" ht="12.75" customHeight="1" x14ac:dyDescent="0.2">
      <c r="A9" s="18" t="s">
        <v>5</v>
      </c>
      <c r="B9" s="3"/>
      <c r="C9" s="3"/>
    </row>
    <row r="11" spans="1:11" ht="12.75" customHeight="1" x14ac:dyDescent="0.2">
      <c r="A11" s="56"/>
      <c r="B11" s="56"/>
      <c r="C11" s="56"/>
      <c r="D11" s="56"/>
      <c r="E11" s="56"/>
    </row>
    <row r="12" spans="1:11" ht="12.75" customHeight="1" x14ac:dyDescent="0.2">
      <c r="A12" s="10"/>
      <c r="B12" s="107"/>
      <c r="C12" s="11" t="s">
        <v>0</v>
      </c>
      <c r="D12" s="107"/>
    </row>
    <row r="13" spans="1:11" ht="12.75" customHeight="1" x14ac:dyDescent="0.2">
      <c r="A13" s="57" t="s">
        <v>7</v>
      </c>
      <c r="B13" s="57" t="s">
        <v>17</v>
      </c>
      <c r="C13" s="57" t="s">
        <v>18</v>
      </c>
      <c r="D13" s="57" t="s">
        <v>11</v>
      </c>
      <c r="H13" s="75"/>
      <c r="I13" s="75"/>
      <c r="J13" s="75"/>
      <c r="K13" s="75"/>
    </row>
    <row r="14" spans="1:11" ht="12.75" customHeight="1" x14ac:dyDescent="0.2">
      <c r="A14" s="57" t="s">
        <v>12</v>
      </c>
      <c r="B14" s="57" t="s">
        <v>13</v>
      </c>
      <c r="C14" s="57" t="s">
        <v>15</v>
      </c>
      <c r="D14" s="57" t="s">
        <v>16</v>
      </c>
      <c r="H14" s="75"/>
      <c r="I14" s="75"/>
      <c r="J14" s="75"/>
      <c r="K14" s="75"/>
    </row>
    <row r="15" spans="1:11" ht="12.75" customHeight="1" x14ac:dyDescent="0.2">
      <c r="A15" s="3">
        <v>1989</v>
      </c>
      <c r="B15" s="59">
        <v>1842</v>
      </c>
      <c r="C15" s="59">
        <v>1835</v>
      </c>
      <c r="D15" s="71">
        <v>3677</v>
      </c>
      <c r="F15" s="37"/>
      <c r="H15" s="75"/>
      <c r="I15" s="75"/>
      <c r="J15" s="75"/>
      <c r="K15" s="76"/>
    </row>
    <row r="16" spans="1:11" ht="12.75" customHeight="1" x14ac:dyDescent="0.2">
      <c r="A16" s="3">
        <v>1990</v>
      </c>
      <c r="B16" s="59">
        <v>2328</v>
      </c>
      <c r="C16" s="59">
        <v>1825</v>
      </c>
      <c r="D16" s="71">
        <v>4152</v>
      </c>
      <c r="F16" s="37"/>
      <c r="H16" s="75"/>
      <c r="I16" s="75"/>
      <c r="J16" s="75"/>
      <c r="K16" s="76"/>
    </row>
    <row r="17" spans="1:11" ht="12.75" customHeight="1" x14ac:dyDescent="0.2">
      <c r="A17" s="3">
        <v>1991</v>
      </c>
      <c r="B17" s="59">
        <v>2535</v>
      </c>
      <c r="C17" s="59">
        <v>3079</v>
      </c>
      <c r="D17" s="71">
        <v>5614</v>
      </c>
      <c r="F17" s="37"/>
      <c r="H17" s="75"/>
      <c r="I17" s="75"/>
      <c r="J17" s="75"/>
      <c r="K17" s="76" t="s">
        <v>0</v>
      </c>
    </row>
    <row r="18" spans="1:11" ht="12.75" customHeight="1" x14ac:dyDescent="0.2">
      <c r="A18" s="3">
        <v>1992</v>
      </c>
      <c r="B18" s="59">
        <v>3113</v>
      </c>
      <c r="C18" s="59">
        <v>3175</v>
      </c>
      <c r="D18" s="71">
        <v>6288</v>
      </c>
      <c r="F18" s="37"/>
      <c r="H18" s="75"/>
      <c r="I18" s="75"/>
      <c r="J18" s="75"/>
      <c r="K18" s="76"/>
    </row>
    <row r="19" spans="1:11" ht="12.75" customHeight="1" x14ac:dyDescent="0.2">
      <c r="A19" s="3">
        <v>1993</v>
      </c>
      <c r="B19" s="59">
        <v>4651</v>
      </c>
      <c r="C19" s="59">
        <v>3635</v>
      </c>
      <c r="D19" s="71">
        <v>8285</v>
      </c>
      <c r="F19" s="37"/>
      <c r="H19" s="75"/>
      <c r="I19" s="75"/>
      <c r="J19" s="75"/>
      <c r="K19" s="76"/>
    </row>
    <row r="20" spans="1:11" ht="12.75" customHeight="1" x14ac:dyDescent="0.2">
      <c r="A20" s="3">
        <v>1994</v>
      </c>
      <c r="B20" s="59">
        <v>5541</v>
      </c>
      <c r="C20" s="59">
        <v>4650</v>
      </c>
      <c r="D20" s="71">
        <v>10192</v>
      </c>
      <c r="F20" s="37"/>
      <c r="H20" s="75"/>
      <c r="I20" s="75"/>
      <c r="J20" s="75"/>
      <c r="K20" s="76"/>
    </row>
    <row r="21" spans="1:11" ht="12.75" customHeight="1" x14ac:dyDescent="0.2">
      <c r="A21" s="3">
        <v>1995</v>
      </c>
      <c r="B21" s="59">
        <v>5733</v>
      </c>
      <c r="C21" s="59">
        <v>5989</v>
      </c>
      <c r="D21" s="71">
        <v>11722</v>
      </c>
      <c r="F21" s="37"/>
      <c r="H21" s="75"/>
      <c r="I21" s="75"/>
      <c r="J21" s="75"/>
      <c r="K21" s="76"/>
    </row>
    <row r="22" spans="1:11" ht="12.75" customHeight="1" x14ac:dyDescent="0.2">
      <c r="A22" s="3">
        <v>1996</v>
      </c>
      <c r="B22" s="59">
        <v>6632</v>
      </c>
      <c r="C22" s="59">
        <v>9348</v>
      </c>
      <c r="D22" s="71">
        <v>15980</v>
      </c>
      <c r="F22" s="37"/>
      <c r="H22" s="75"/>
      <c r="I22" s="75"/>
      <c r="J22" s="75"/>
      <c r="K22" s="76"/>
    </row>
    <row r="23" spans="1:11" ht="12.75" customHeight="1" x14ac:dyDescent="0.2">
      <c r="A23" s="3">
        <v>1997</v>
      </c>
      <c r="B23" s="59">
        <v>8838</v>
      </c>
      <c r="C23" s="59">
        <v>10766</v>
      </c>
      <c r="D23" s="71">
        <v>19603</v>
      </c>
      <c r="F23" s="37"/>
      <c r="H23" s="75"/>
      <c r="I23" s="75"/>
      <c r="J23" s="75"/>
      <c r="K23" s="76"/>
    </row>
    <row r="24" spans="1:11" ht="12.75" customHeight="1" x14ac:dyDescent="0.2">
      <c r="A24" s="3">
        <v>1998</v>
      </c>
      <c r="B24" s="59">
        <v>9822</v>
      </c>
      <c r="C24" s="59">
        <v>13902</v>
      </c>
      <c r="D24" s="71">
        <v>23724</v>
      </c>
      <c r="F24" s="37"/>
      <c r="H24" s="75"/>
      <c r="I24" s="75"/>
      <c r="J24" s="75"/>
      <c r="K24" s="76"/>
    </row>
    <row r="25" spans="1:11" ht="12.75" customHeight="1" x14ac:dyDescent="0.2">
      <c r="A25" s="3">
        <v>1999</v>
      </c>
      <c r="B25" s="59">
        <v>16576</v>
      </c>
      <c r="C25" s="59">
        <v>16396</v>
      </c>
      <c r="D25" s="71">
        <v>32972</v>
      </c>
      <c r="F25" s="37"/>
      <c r="H25" s="75"/>
      <c r="I25" s="75"/>
      <c r="J25" s="75"/>
      <c r="K25" s="76"/>
    </row>
    <row r="26" spans="1:11" ht="12.75" customHeight="1" x14ac:dyDescent="0.2">
      <c r="A26" s="3">
        <v>2000</v>
      </c>
      <c r="B26" s="59">
        <v>41014</v>
      </c>
      <c r="C26" s="59">
        <v>15182</v>
      </c>
      <c r="D26" s="71">
        <v>56196</v>
      </c>
      <c r="F26" s="37"/>
      <c r="H26" s="75"/>
      <c r="I26" s="75"/>
      <c r="J26" s="75"/>
      <c r="K26" s="76"/>
    </row>
    <row r="27" spans="1:11" ht="12.75" customHeight="1" x14ac:dyDescent="0.2">
      <c r="A27" s="3">
        <v>2001</v>
      </c>
      <c r="B27" s="59">
        <v>66829</v>
      </c>
      <c r="C27" s="59">
        <v>19941</v>
      </c>
      <c r="D27" s="71">
        <v>86770</v>
      </c>
      <c r="F27" s="37"/>
      <c r="H27" s="75"/>
      <c r="I27" s="75"/>
      <c r="J27" s="75"/>
      <c r="K27" s="76"/>
    </row>
    <row r="28" spans="1:11" ht="12.75" customHeight="1" x14ac:dyDescent="0.2">
      <c r="A28" s="3">
        <v>2002</v>
      </c>
      <c r="B28" s="59">
        <v>82413</v>
      </c>
      <c r="C28" s="59">
        <v>18903</v>
      </c>
      <c r="D28" s="71">
        <v>101316</v>
      </c>
      <c r="F28" s="37"/>
      <c r="H28" s="75"/>
      <c r="I28" s="75"/>
      <c r="J28" s="75"/>
      <c r="K28" s="76"/>
    </row>
    <row r="29" spans="1:11" ht="12.75" customHeight="1" x14ac:dyDescent="0.2">
      <c r="A29" s="3">
        <v>2003</v>
      </c>
      <c r="B29" s="59">
        <v>110665</v>
      </c>
      <c r="C29" s="59">
        <v>12391</v>
      </c>
      <c r="D29" s="71">
        <v>123056</v>
      </c>
      <c r="F29" s="37"/>
      <c r="H29" s="75"/>
      <c r="I29" s="75"/>
      <c r="J29" s="75"/>
      <c r="K29" s="76"/>
    </row>
    <row r="30" spans="1:11" ht="12.75" customHeight="1" x14ac:dyDescent="0.2">
      <c r="A30" s="3">
        <v>2004</v>
      </c>
      <c r="B30" s="59">
        <v>211350</v>
      </c>
      <c r="C30" s="59">
        <v>34679</v>
      </c>
      <c r="D30" s="71">
        <v>246028</v>
      </c>
      <c r="F30" s="37"/>
      <c r="H30" s="75"/>
      <c r="I30" s="75"/>
      <c r="J30" s="75"/>
      <c r="K30" s="76"/>
    </row>
    <row r="31" spans="1:11" ht="12.75" customHeight="1" x14ac:dyDescent="0.2">
      <c r="A31" s="3">
        <v>2005</v>
      </c>
      <c r="B31" s="59">
        <v>539083</v>
      </c>
      <c r="C31" s="59">
        <v>96872</v>
      </c>
      <c r="D31" s="71">
        <v>635955</v>
      </c>
      <c r="F31" s="37"/>
      <c r="H31" s="75"/>
      <c r="I31" s="75"/>
      <c r="J31" s="75"/>
      <c r="K31" s="76"/>
    </row>
    <row r="32" spans="1:11" ht="12.75" customHeight="1" x14ac:dyDescent="0.2">
      <c r="A32" s="3">
        <v>2006</v>
      </c>
      <c r="B32" s="65">
        <v>846801</v>
      </c>
      <c r="C32" s="65">
        <v>153800</v>
      </c>
      <c r="D32" s="71">
        <v>1000601</v>
      </c>
      <c r="F32" s="37"/>
      <c r="H32" s="75"/>
      <c r="I32" s="22"/>
      <c r="J32" s="22"/>
      <c r="K32" s="17"/>
    </row>
    <row r="33" spans="1:11" ht="12.75" customHeight="1" x14ac:dyDescent="0.2">
      <c r="A33" s="3">
        <v>2007</v>
      </c>
      <c r="B33" s="65">
        <v>1448172</v>
      </c>
      <c r="C33" s="65">
        <v>105629</v>
      </c>
      <c r="D33" s="71">
        <v>1553801</v>
      </c>
      <c r="F33" s="37"/>
      <c r="H33" s="75"/>
      <c r="I33" s="22"/>
      <c r="J33" s="22"/>
      <c r="K33" s="17"/>
    </row>
    <row r="34" spans="1:11" ht="12.75" customHeight="1" x14ac:dyDescent="0.2">
      <c r="A34" s="3">
        <v>2008</v>
      </c>
      <c r="B34" s="60">
        <v>1098476</v>
      </c>
      <c r="C34" s="60">
        <v>35525</v>
      </c>
      <c r="D34" s="60">
        <v>1134001</v>
      </c>
      <c r="F34" s="37"/>
      <c r="H34" s="75"/>
      <c r="I34" s="22"/>
      <c r="J34" s="22"/>
      <c r="K34" s="17"/>
    </row>
    <row r="35" spans="1:11" ht="12.75" customHeight="1" x14ac:dyDescent="0.2">
      <c r="A35" s="3">
        <v>2009</v>
      </c>
      <c r="B35" s="62">
        <v>974208.55372832099</v>
      </c>
      <c r="C35" s="60">
        <v>298258</v>
      </c>
      <c r="D35" s="60">
        <v>1272466.5537283211</v>
      </c>
      <c r="F35" s="37"/>
      <c r="I35" s="23"/>
      <c r="J35" s="23"/>
      <c r="K35" s="24"/>
    </row>
    <row r="36" spans="1:11" ht="12.75" customHeight="1" x14ac:dyDescent="0.2">
      <c r="A36" s="3">
        <v>2010</v>
      </c>
      <c r="B36" s="62">
        <v>781972</v>
      </c>
      <c r="C36" s="60">
        <v>537215</v>
      </c>
      <c r="D36" s="60">
        <v>1319187</v>
      </c>
      <c r="F36" s="37"/>
      <c r="I36" s="23"/>
      <c r="J36" s="23"/>
      <c r="K36" s="24"/>
    </row>
    <row r="37" spans="1:11" ht="12.75" customHeight="1" x14ac:dyDescent="0.2">
      <c r="A37" s="3">
        <v>2011</v>
      </c>
      <c r="B37" s="62">
        <v>819307</v>
      </c>
      <c r="C37" s="60">
        <v>594405</v>
      </c>
      <c r="D37" s="60">
        <v>1413712</v>
      </c>
      <c r="F37" s="37"/>
      <c r="I37" s="23"/>
      <c r="J37" s="23"/>
      <c r="K37" s="24"/>
    </row>
    <row r="38" spans="1:11" ht="12.75" customHeight="1" x14ac:dyDescent="0.2">
      <c r="A38" s="3">
        <v>2012</v>
      </c>
      <c r="B38" s="62">
        <v>533315.81694086082</v>
      </c>
      <c r="C38" s="60">
        <v>1053856.323562637</v>
      </c>
      <c r="D38" s="60">
        <v>1587172.1405034978</v>
      </c>
      <c r="F38" s="37"/>
      <c r="I38" s="23"/>
      <c r="J38" s="23"/>
      <c r="K38" s="24"/>
    </row>
    <row r="39" spans="1:11" ht="12.75" customHeight="1" x14ac:dyDescent="0.2">
      <c r="A39" s="3">
        <v>2013</v>
      </c>
      <c r="B39" s="62">
        <v>503495.23853262636</v>
      </c>
      <c r="C39" s="60">
        <v>594593.32907220104</v>
      </c>
      <c r="D39" s="60">
        <v>1098088.5676048275</v>
      </c>
      <c r="F39" s="37"/>
      <c r="I39" s="23"/>
      <c r="J39" s="23"/>
      <c r="K39" s="24"/>
    </row>
    <row r="40" spans="1:11" ht="12.75" customHeight="1" x14ac:dyDescent="0.2">
      <c r="A40" s="3">
        <v>2014</v>
      </c>
      <c r="B40" s="62">
        <v>591290.67086143768</v>
      </c>
      <c r="C40" s="60">
        <v>476554.23870585969</v>
      </c>
      <c r="D40" s="60">
        <v>1067844.9095672974</v>
      </c>
      <c r="F40" s="37"/>
      <c r="I40" s="23"/>
      <c r="J40" s="23"/>
      <c r="K40" s="24"/>
    </row>
    <row r="41" spans="1:11" ht="12.75" customHeight="1" x14ac:dyDescent="0.2">
      <c r="A41" s="3">
        <v>2015</v>
      </c>
      <c r="B41" s="62">
        <v>597894.8088808849</v>
      </c>
      <c r="C41" s="60">
        <v>391732.50010218733</v>
      </c>
      <c r="D41" s="60">
        <v>989627.30898307217</v>
      </c>
      <c r="F41" s="37"/>
      <c r="I41" s="23"/>
      <c r="J41" s="23"/>
      <c r="K41" s="24"/>
    </row>
    <row r="42" spans="1:11" ht="12.75" customHeight="1" x14ac:dyDescent="0.2">
      <c r="A42" s="3">
        <v>2016</v>
      </c>
      <c r="B42" s="62">
        <v>497445.27019256935</v>
      </c>
      <c r="C42" s="60">
        <v>186045.31961165136</v>
      </c>
      <c r="D42" s="60">
        <v>683490.58980422071</v>
      </c>
      <c r="F42" s="37"/>
      <c r="I42" s="23"/>
      <c r="J42" s="23"/>
      <c r="K42" s="24"/>
    </row>
    <row r="43" spans="1:11" ht="12.75" customHeight="1" x14ac:dyDescent="0.2">
      <c r="A43" s="3">
        <v>2017</v>
      </c>
      <c r="B43" s="62">
        <v>410956.80926442781</v>
      </c>
      <c r="C43" s="60">
        <v>139185.50920179565</v>
      </c>
      <c r="D43" s="60">
        <v>550142.31846622343</v>
      </c>
      <c r="F43" s="37"/>
      <c r="I43" s="23"/>
      <c r="J43" s="23"/>
      <c r="K43" s="24"/>
    </row>
    <row r="44" spans="1:11" ht="12.75" customHeight="1" x14ac:dyDescent="0.2">
      <c r="A44" s="3">
        <v>2018</v>
      </c>
      <c r="B44" s="62">
        <v>447842.77002773649</v>
      </c>
      <c r="C44" s="60">
        <v>160492.93110339803</v>
      </c>
      <c r="D44" s="60">
        <v>608335.70113113453</v>
      </c>
      <c r="F44" s="37"/>
      <c r="I44" s="23"/>
      <c r="J44" s="23"/>
      <c r="K44" s="24"/>
    </row>
    <row r="45" spans="1:11" ht="12.75" customHeight="1" x14ac:dyDescent="0.2">
      <c r="A45" s="3">
        <v>2019</v>
      </c>
      <c r="B45" s="62">
        <v>518946.48566830502</v>
      </c>
      <c r="C45" s="60">
        <v>147266.88600794569</v>
      </c>
      <c r="D45" s="60">
        <v>666213.37167625071</v>
      </c>
      <c r="F45" s="37"/>
      <c r="I45" s="23"/>
      <c r="J45" s="23"/>
      <c r="K45" s="24"/>
    </row>
  </sheetData>
  <phoneticPr fontId="0" type="noConversion"/>
  <hyperlinks>
    <hyperlink ref="E3" r:id="rId1" display="Metadata"/>
    <hyperlink ref="D3" r:id="rId2" display="Lýsigögn"/>
  </hyperlinks>
  <pageMargins left="0.75" right="0.75" top="1" bottom="1" header="0.5" footer="0.5"/>
  <pageSetup paperSize="9" scale="7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>
      <pane xSplit="1" ySplit="9" topLeftCell="L10" activePane="bottomRight" state="frozen"/>
      <selection pane="topRight" activeCell="C1" sqref="C1"/>
      <selection pane="bottomLeft" activeCell="A10" sqref="A10"/>
      <selection pane="bottomRight" activeCell="V1" sqref="V1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3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M1" s="19"/>
      <c r="N1" s="42"/>
      <c r="U1" s="69"/>
      <c r="V1" s="69" t="str">
        <f>'Yfirlit_overview '!C1</f>
        <v>Birtingardagur / Date of publication: 21/9 2020</v>
      </c>
      <c r="W1" s="69"/>
    </row>
    <row r="2" spans="1:23" ht="12.75" customHeight="1" x14ac:dyDescent="0.2">
      <c r="A2" s="70" t="s">
        <v>46</v>
      </c>
      <c r="B2" s="19"/>
      <c r="C2" s="73"/>
      <c r="D2" s="39"/>
      <c r="E2" s="41"/>
      <c r="F2" s="41"/>
      <c r="G2" s="41"/>
      <c r="H2" s="41"/>
      <c r="I2" s="41"/>
      <c r="J2" s="19"/>
      <c r="K2" s="19"/>
      <c r="M2" s="42"/>
      <c r="N2" s="42"/>
      <c r="O2" s="42"/>
      <c r="P2" s="1"/>
      <c r="Q2" s="42"/>
    </row>
    <row r="3" spans="1:23" ht="12.75" customHeight="1" x14ac:dyDescent="0.2">
      <c r="A3" s="19"/>
      <c r="B3" s="19"/>
      <c r="C3" s="73"/>
      <c r="D3" s="19"/>
      <c r="E3" s="39"/>
      <c r="F3" s="39"/>
      <c r="G3" s="39"/>
      <c r="H3" s="39"/>
      <c r="I3" s="39"/>
      <c r="J3" s="19"/>
      <c r="K3" s="19"/>
      <c r="M3" s="19"/>
      <c r="N3" s="19"/>
      <c r="O3" s="19"/>
    </row>
    <row r="4" spans="1:23" ht="12.75" customHeight="1" x14ac:dyDescent="0.2">
      <c r="A4" s="119" t="s">
        <v>4</v>
      </c>
      <c r="B4" s="19"/>
      <c r="C4" s="73"/>
      <c r="D4" s="40"/>
      <c r="E4" s="40"/>
      <c r="F4" s="40"/>
      <c r="G4" s="40"/>
      <c r="H4" s="40"/>
      <c r="I4" s="40"/>
      <c r="J4" s="19"/>
      <c r="K4" s="19"/>
      <c r="M4" s="19"/>
      <c r="N4" s="19"/>
      <c r="O4" s="19"/>
    </row>
    <row r="5" spans="1:23" ht="12.75" customHeight="1" x14ac:dyDescent="0.2">
      <c r="A5" s="124"/>
      <c r="B5" s="26"/>
      <c r="C5" s="73"/>
      <c r="E5" s="9"/>
      <c r="K5" s="19"/>
      <c r="M5" s="19"/>
      <c r="N5" s="19"/>
      <c r="O5" s="19"/>
    </row>
    <row r="6" spans="1:23" ht="12.75" customHeight="1" x14ac:dyDescent="0.25">
      <c r="A6" s="125" t="s">
        <v>42</v>
      </c>
      <c r="B6" s="25"/>
      <c r="C6" s="73"/>
      <c r="D6" s="25"/>
      <c r="E6" s="25"/>
      <c r="F6" s="25"/>
      <c r="G6" s="25"/>
      <c r="H6" s="25"/>
      <c r="I6" s="25"/>
      <c r="J6" s="25"/>
      <c r="K6" s="19"/>
      <c r="M6" s="1"/>
      <c r="N6" s="1"/>
      <c r="O6" s="1"/>
    </row>
    <row r="7" spans="1:23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</row>
    <row r="9" spans="1:23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</row>
    <row r="10" spans="1:23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3" ht="12.75" customHeight="1" x14ac:dyDescent="0.2">
      <c r="A11" s="10" t="s">
        <v>22</v>
      </c>
      <c r="B11" s="72">
        <v>23724</v>
      </c>
      <c r="C11" s="72">
        <v>32972</v>
      </c>
      <c r="D11" s="72">
        <v>56196</v>
      </c>
      <c r="E11" s="72">
        <v>86770</v>
      </c>
      <c r="F11" s="72">
        <v>101316</v>
      </c>
      <c r="G11" s="72">
        <v>123056</v>
      </c>
      <c r="H11" s="72">
        <v>246028</v>
      </c>
      <c r="I11" s="72">
        <v>635955</v>
      </c>
      <c r="J11" s="72">
        <v>1000601</v>
      </c>
      <c r="K11" s="72">
        <v>1553801</v>
      </c>
      <c r="L11" s="72">
        <v>1134001</v>
      </c>
      <c r="M11" s="72">
        <v>1272466.9478080901</v>
      </c>
      <c r="N11" s="72">
        <v>1319187.0049303842</v>
      </c>
      <c r="O11" s="72">
        <v>1413712</v>
      </c>
      <c r="P11" s="72">
        <v>1587172.1405034978</v>
      </c>
      <c r="Q11" s="72">
        <v>1098088.5676048272</v>
      </c>
      <c r="R11" s="72">
        <v>1067844.9095672974</v>
      </c>
      <c r="S11" s="72">
        <v>989627.30898307217</v>
      </c>
      <c r="T11" s="72">
        <v>683490.58980422071</v>
      </c>
      <c r="U11" s="72">
        <v>550142.31846622343</v>
      </c>
      <c r="V11" s="72">
        <v>608335.70113113453</v>
      </c>
      <c r="W11" s="72">
        <v>666213.37167625071</v>
      </c>
    </row>
    <row r="12" spans="1:23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2.75" customHeight="1" x14ac:dyDescent="0.2">
      <c r="A13" s="70" t="s">
        <v>41</v>
      </c>
      <c r="B13" s="54">
        <v>5128</v>
      </c>
      <c r="C13" s="54">
        <v>7043</v>
      </c>
      <c r="D13" s="54">
        <v>13133</v>
      </c>
      <c r="E13" s="54">
        <v>17945</v>
      </c>
      <c r="F13" s="54">
        <v>12315</v>
      </c>
      <c r="G13" s="54">
        <v>11307</v>
      </c>
      <c r="H13" s="54">
        <v>11117</v>
      </c>
      <c r="I13" s="54">
        <v>96057</v>
      </c>
      <c r="J13" s="54">
        <v>84538</v>
      </c>
      <c r="K13" s="54">
        <v>197185</v>
      </c>
      <c r="L13" s="54">
        <v>200255</v>
      </c>
      <c r="M13" s="54">
        <v>196153</v>
      </c>
      <c r="N13" s="54">
        <v>144248.93969999999</v>
      </c>
      <c r="O13" s="54">
        <v>159106</v>
      </c>
      <c r="P13" s="54">
        <v>375319.3456174818</v>
      </c>
      <c r="Q13" s="30">
        <v>6777.438392991</v>
      </c>
      <c r="R13" s="30">
        <v>5010.3403031212802</v>
      </c>
      <c r="S13" s="30">
        <v>2601.0985514171252</v>
      </c>
      <c r="T13" s="30">
        <v>2299.0321758793393</v>
      </c>
      <c r="U13" s="30">
        <v>3805.0096134641581</v>
      </c>
      <c r="V13" s="30">
        <v>11134.349241867938</v>
      </c>
      <c r="W13" s="30">
        <v>35286.877678799457</v>
      </c>
    </row>
    <row r="14" spans="1:23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2353</v>
      </c>
      <c r="J14" s="54">
        <v>7828</v>
      </c>
      <c r="K14" s="54">
        <v>8432</v>
      </c>
      <c r="L14" s="54">
        <v>13942</v>
      </c>
      <c r="M14" s="54">
        <v>13553</v>
      </c>
      <c r="N14" s="54">
        <v>13553.075326</v>
      </c>
      <c r="O14" s="54">
        <v>35</v>
      </c>
      <c r="P14" s="54">
        <v>31727.048629241697</v>
      </c>
      <c r="Q14" s="30">
        <v>28505.423999999999</v>
      </c>
      <c r="R14" s="30">
        <v>31570.957999999999</v>
      </c>
      <c r="S14" s="30">
        <v>32219.519</v>
      </c>
      <c r="T14" s="30">
        <v>0</v>
      </c>
      <c r="U14" s="30">
        <v>22.0884</v>
      </c>
      <c r="V14" s="30">
        <v>20</v>
      </c>
      <c r="W14" s="30">
        <v>21.04712</v>
      </c>
    </row>
    <row r="15" spans="1:23" ht="12.75" customHeight="1" x14ac:dyDescent="0.2">
      <c r="A15" s="70" t="s">
        <v>40</v>
      </c>
      <c r="B15" s="54">
        <v>4673</v>
      </c>
      <c r="C15" s="54">
        <v>5308</v>
      </c>
      <c r="D15" s="54">
        <v>6660</v>
      </c>
      <c r="E15" s="54">
        <v>13585</v>
      </c>
      <c r="F15" s="54">
        <v>16789</v>
      </c>
      <c r="G15" s="54">
        <v>25297</v>
      </c>
      <c r="H15" s="54">
        <v>64656</v>
      </c>
      <c r="I15" s="54">
        <v>167140</v>
      </c>
      <c r="J15" s="54">
        <v>242115</v>
      </c>
      <c r="K15" s="54">
        <v>267692</v>
      </c>
      <c r="L15" s="54">
        <v>286671</v>
      </c>
      <c r="M15" s="54">
        <v>513633.94780809002</v>
      </c>
      <c r="N15" s="54">
        <v>370468.55602850002</v>
      </c>
      <c r="O15" s="54">
        <v>459934</v>
      </c>
      <c r="P15" s="54">
        <v>270589.71532549342</v>
      </c>
      <c r="Q15" s="30">
        <v>215112.15886760902</v>
      </c>
      <c r="R15" s="30">
        <v>225611.03162868792</v>
      </c>
      <c r="S15" s="30">
        <v>212016.05952178457</v>
      </c>
      <c r="T15" s="30">
        <v>121432.48070580779</v>
      </c>
      <c r="U15" s="30">
        <v>78519.971199061052</v>
      </c>
      <c r="V15" s="30">
        <v>75749.554996978884</v>
      </c>
      <c r="W15" s="30">
        <v>92481.308083686192</v>
      </c>
    </row>
    <row r="16" spans="1:23" ht="12.75" customHeight="1" x14ac:dyDescent="0.2">
      <c r="A16" s="70" t="s">
        <v>25</v>
      </c>
      <c r="B16" s="54">
        <v>0</v>
      </c>
      <c r="C16" s="54">
        <v>0</v>
      </c>
      <c r="D16" s="54">
        <v>4636</v>
      </c>
      <c r="E16" s="54">
        <v>4678</v>
      </c>
      <c r="F16" s="54">
        <v>6190</v>
      </c>
      <c r="G16" s="54">
        <v>5911</v>
      </c>
      <c r="H16" s="54">
        <v>0</v>
      </c>
      <c r="I16" s="54">
        <v>0</v>
      </c>
      <c r="J16" s="54">
        <v>0</v>
      </c>
      <c r="K16" s="54">
        <v>434</v>
      </c>
      <c r="L16" s="54">
        <v>1</v>
      </c>
      <c r="M16" s="54">
        <v>0</v>
      </c>
      <c r="N16" s="54">
        <v>284.44899999999996</v>
      </c>
      <c r="O16" s="54">
        <v>-2925</v>
      </c>
      <c r="P16" s="54">
        <v>1128.4551143059998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ht="12.75" customHeight="1" x14ac:dyDescent="0.2">
      <c r="A17" s="70" t="s">
        <v>27</v>
      </c>
      <c r="B17" s="54">
        <v>418</v>
      </c>
      <c r="C17" s="54">
        <v>684</v>
      </c>
      <c r="D17" s="54">
        <v>1415</v>
      </c>
      <c r="E17" s="54">
        <v>2011</v>
      </c>
      <c r="F17" s="54">
        <v>1947</v>
      </c>
      <c r="G17" s="54">
        <v>3226</v>
      </c>
      <c r="H17" s="54">
        <v>63850</v>
      </c>
      <c r="I17" s="54">
        <v>80647</v>
      </c>
      <c r="J17" s="54">
        <v>158504</v>
      </c>
      <c r="K17" s="54">
        <v>184425</v>
      </c>
      <c r="L17" s="54">
        <v>272325</v>
      </c>
      <c r="M17" s="54">
        <v>291469</v>
      </c>
      <c r="N17" s="54">
        <v>61335.519652000017</v>
      </c>
      <c r="O17" s="54">
        <v>60636</v>
      </c>
      <c r="P17" s="54">
        <v>51473.409149222265</v>
      </c>
      <c r="Q17" s="30">
        <v>-4062.0942189043881</v>
      </c>
      <c r="R17" s="30">
        <v>5310.203419344416</v>
      </c>
      <c r="S17" s="30">
        <v>9130.9663827095483</v>
      </c>
      <c r="T17" s="30">
        <v>9563.9683184240257</v>
      </c>
      <c r="U17" s="30">
        <v>11387.930588695743</v>
      </c>
      <c r="V17" s="30">
        <v>7223.6337008816663</v>
      </c>
      <c r="W17" s="30">
        <v>8208.4521729998087</v>
      </c>
    </row>
    <row r="18" spans="1:23" ht="12.75" customHeight="1" x14ac:dyDescent="0.2">
      <c r="A18" s="70" t="s">
        <v>29</v>
      </c>
      <c r="B18" s="54">
        <v>0</v>
      </c>
      <c r="C18" s="54">
        <v>0</v>
      </c>
      <c r="D18" s="54">
        <v>-5</v>
      </c>
      <c r="E18" s="54">
        <v>655</v>
      </c>
      <c r="F18" s="54">
        <v>593</v>
      </c>
      <c r="G18" s="54">
        <v>3585</v>
      </c>
      <c r="H18" s="54">
        <v>4826</v>
      </c>
      <c r="I18" s="54">
        <v>12018</v>
      </c>
      <c r="J18" s="54">
        <v>22441</v>
      </c>
      <c r="K18" s="54">
        <v>171421</v>
      </c>
      <c r="L18" s="54">
        <v>14910</v>
      </c>
      <c r="M18" s="54">
        <v>28388</v>
      </c>
      <c r="N18" s="54">
        <v>31136.482833000002</v>
      </c>
      <c r="O18" s="54">
        <v>29013</v>
      </c>
      <c r="P18" s="54">
        <v>30868.740715557979</v>
      </c>
      <c r="Q18" s="30">
        <v>26432.393151462235</v>
      </c>
      <c r="R18" s="30">
        <v>27543.585030482995</v>
      </c>
      <c r="S18" s="30">
        <v>15588.401114923681</v>
      </c>
      <c r="T18" s="30">
        <v>9177.4187808684401</v>
      </c>
      <c r="U18" s="30">
        <v>8688.9821791206305</v>
      </c>
      <c r="V18" s="30">
        <v>9399.6117389483461</v>
      </c>
      <c r="W18" s="30">
        <v>7505.0668028339587</v>
      </c>
    </row>
    <row r="19" spans="1:23" ht="12.75" customHeight="1" x14ac:dyDescent="0.2">
      <c r="A19" s="70" t="s">
        <v>30</v>
      </c>
      <c r="B19" s="54">
        <v>2566</v>
      </c>
      <c r="C19" s="54">
        <v>2906</v>
      </c>
      <c r="D19" s="54">
        <v>3544</v>
      </c>
      <c r="E19" s="54">
        <v>4968</v>
      </c>
      <c r="F19" s="54">
        <v>4389</v>
      </c>
      <c r="G19" s="54">
        <v>4965</v>
      </c>
      <c r="H19" s="54">
        <v>9655</v>
      </c>
      <c r="I19" s="54">
        <v>1312</v>
      </c>
      <c r="J19" s="54">
        <v>1705</v>
      </c>
      <c r="K19" s="54">
        <v>2998</v>
      </c>
      <c r="L19" s="54">
        <v>2290</v>
      </c>
      <c r="M19" s="54">
        <v>2580</v>
      </c>
      <c r="N19" s="54">
        <v>3451.0176600000004</v>
      </c>
      <c r="O19" s="54">
        <v>3573</v>
      </c>
      <c r="P19" s="54">
        <v>4560.0236916904005</v>
      </c>
      <c r="Q19" s="30">
        <v>1244.3581614703778</v>
      </c>
      <c r="R19" s="30">
        <v>330.7075606395</v>
      </c>
      <c r="S19" s="30">
        <v>231.30551398170408</v>
      </c>
      <c r="T19" s="30">
        <v>922.99147989594985</v>
      </c>
      <c r="U19" s="30">
        <v>8639.796382058501</v>
      </c>
      <c r="V19" s="30">
        <v>8502.0923433995013</v>
      </c>
      <c r="W19" s="30">
        <v>7559.9141157630229</v>
      </c>
    </row>
    <row r="20" spans="1:23" ht="12.75" customHeight="1" x14ac:dyDescent="0.2">
      <c r="A20" s="73" t="s">
        <v>28</v>
      </c>
      <c r="B20" s="54">
        <v>844</v>
      </c>
      <c r="C20" s="54">
        <v>650</v>
      </c>
      <c r="D20" s="54">
        <v>635</v>
      </c>
      <c r="E20" s="54">
        <v>746</v>
      </c>
      <c r="F20" s="54">
        <v>653</v>
      </c>
      <c r="G20" s="54">
        <v>718</v>
      </c>
      <c r="H20" s="54">
        <v>2630</v>
      </c>
      <c r="I20" s="54">
        <v>2839</v>
      </c>
      <c r="J20" s="54">
        <v>4744</v>
      </c>
      <c r="K20" s="54">
        <v>7124</v>
      </c>
      <c r="L20" s="54">
        <v>6521</v>
      </c>
      <c r="M20" s="54">
        <v>12101</v>
      </c>
      <c r="N20" s="54">
        <v>9827.2895799999988</v>
      </c>
      <c r="O20" s="54">
        <v>893</v>
      </c>
      <c r="P20" s="54">
        <v>7543.2267850317612</v>
      </c>
      <c r="Q20" s="30">
        <v>8224.3535135051679</v>
      </c>
      <c r="R20" s="30">
        <v>18019.863634440251</v>
      </c>
      <c r="S20" s="30">
        <v>10347.961386541134</v>
      </c>
      <c r="T20" s="30">
        <v>19905.651100575145</v>
      </c>
      <c r="U20" s="30">
        <v>16157.359329672447</v>
      </c>
      <c r="V20" s="30">
        <v>21926.225404599998</v>
      </c>
      <c r="W20" s="30">
        <v>25890.362973369956</v>
      </c>
    </row>
    <row r="21" spans="1:23" ht="12.75" customHeight="1" x14ac:dyDescent="0.2">
      <c r="A21" s="70" t="s">
        <v>35</v>
      </c>
      <c r="B21" s="54">
        <v>1405</v>
      </c>
      <c r="C21" s="54">
        <v>1317</v>
      </c>
      <c r="D21" s="54">
        <v>4547</v>
      </c>
      <c r="E21" s="54">
        <v>5920</v>
      </c>
      <c r="F21" s="54">
        <v>5191</v>
      </c>
      <c r="G21" s="54">
        <v>6391</v>
      </c>
      <c r="H21" s="54">
        <v>10138</v>
      </c>
      <c r="I21" s="54">
        <v>152947</v>
      </c>
      <c r="J21" s="54">
        <v>201466</v>
      </c>
      <c r="K21" s="54">
        <v>498603</v>
      </c>
      <c r="L21" s="54">
        <v>302489</v>
      </c>
      <c r="M21" s="54">
        <v>283359</v>
      </c>
      <c r="N21" s="54">
        <v>212824.36009700003</v>
      </c>
      <c r="O21" s="54">
        <v>206740</v>
      </c>
      <c r="P21" s="54">
        <v>421747.86803448363</v>
      </c>
      <c r="Q21" s="30">
        <v>427917.45000785735</v>
      </c>
      <c r="R21" s="30">
        <v>345160.37527605495</v>
      </c>
      <c r="S21" s="30">
        <v>325724.66843723407</v>
      </c>
      <c r="T21" s="30">
        <v>285741.39841175941</v>
      </c>
      <c r="U21" s="30">
        <v>316789.75365701027</v>
      </c>
      <c r="V21" s="30">
        <v>322495.80786393635</v>
      </c>
      <c r="W21" s="30">
        <v>356781.84731447598</v>
      </c>
    </row>
    <row r="22" spans="1:23" ht="12.75" customHeight="1" x14ac:dyDescent="0.2">
      <c r="A22" s="70" t="s">
        <v>26</v>
      </c>
      <c r="B22" s="54">
        <v>711</v>
      </c>
      <c r="C22" s="54">
        <v>1270</v>
      </c>
      <c r="D22" s="54">
        <v>1532</v>
      </c>
      <c r="E22" s="54">
        <v>1813</v>
      </c>
      <c r="F22" s="54">
        <v>1381</v>
      </c>
      <c r="G22" s="54">
        <v>3859</v>
      </c>
      <c r="H22" s="54">
        <v>3780</v>
      </c>
      <c r="I22" s="54">
        <v>4187</v>
      </c>
      <c r="J22" s="54">
        <v>2838</v>
      </c>
      <c r="K22" s="54">
        <v>29006</v>
      </c>
      <c r="L22" s="54">
        <v>44666</v>
      </c>
      <c r="M22" s="54">
        <v>19015</v>
      </c>
      <c r="N22" s="54">
        <v>18145.183568</v>
      </c>
      <c r="O22" s="54">
        <v>20077</v>
      </c>
      <c r="P22" s="54">
        <v>16821.82829397557</v>
      </c>
      <c r="Q22" s="30">
        <v>13954.288665700613</v>
      </c>
      <c r="R22" s="30">
        <v>13743.278933605308</v>
      </c>
      <c r="S22" s="30">
        <v>13280.124385234196</v>
      </c>
      <c r="T22" s="30">
        <v>4016.2436696768004</v>
      </c>
      <c r="U22" s="30">
        <v>1249.380097447076</v>
      </c>
      <c r="V22" s="30">
        <v>1788.2553974479199</v>
      </c>
      <c r="W22" s="30">
        <v>2676.7295421180102</v>
      </c>
    </row>
    <row r="23" spans="1:23" ht="12.75" customHeight="1" x14ac:dyDescent="0.2">
      <c r="A23" s="70" t="s">
        <v>45</v>
      </c>
      <c r="B23" s="54">
        <v>650</v>
      </c>
      <c r="C23" s="54">
        <v>1475</v>
      </c>
      <c r="D23" s="54">
        <v>616</v>
      </c>
      <c r="E23" s="54">
        <v>559</v>
      </c>
      <c r="F23" s="54">
        <v>847</v>
      </c>
      <c r="G23" s="54">
        <v>1005</v>
      </c>
      <c r="H23" s="54">
        <v>8169</v>
      </c>
      <c r="I23" s="54">
        <v>10334</v>
      </c>
      <c r="J23" s="54">
        <v>16365</v>
      </c>
      <c r="K23" s="54">
        <v>19151</v>
      </c>
      <c r="L23" s="54">
        <v>34649</v>
      </c>
      <c r="M23" s="54">
        <v>41734</v>
      </c>
      <c r="N23" s="54">
        <v>16678.839000000004</v>
      </c>
      <c r="O23" s="54">
        <v>15184</v>
      </c>
      <c r="P23" s="54">
        <v>17979.588863569807</v>
      </c>
      <c r="Q23" s="30">
        <v>8444.0555907500002</v>
      </c>
      <c r="R23" s="30">
        <v>20419.057014727001</v>
      </c>
      <c r="S23" s="30">
        <v>72069.107699719985</v>
      </c>
      <c r="T23" s="30">
        <v>59359.727585689994</v>
      </c>
      <c r="U23" s="30">
        <v>11447.569447090002</v>
      </c>
      <c r="V23" s="30">
        <v>9990.2879129900011</v>
      </c>
      <c r="W23" s="30">
        <v>9906.6513966599996</v>
      </c>
    </row>
    <row r="24" spans="1:23" ht="12.75" customHeight="1" x14ac:dyDescent="0.2">
      <c r="A24" s="70" t="s">
        <v>34</v>
      </c>
      <c r="B24" s="54">
        <v>308</v>
      </c>
      <c r="C24" s="54">
        <v>364</v>
      </c>
      <c r="D24" s="54">
        <v>228</v>
      </c>
      <c r="E24" s="54">
        <v>738</v>
      </c>
      <c r="F24" s="54">
        <v>866</v>
      </c>
      <c r="G24" s="54">
        <v>1143</v>
      </c>
      <c r="H24" s="54">
        <v>551</v>
      </c>
      <c r="I24" s="54">
        <v>471</v>
      </c>
      <c r="J24" s="54">
        <v>3993</v>
      </c>
      <c r="K24" s="54">
        <v>14707</v>
      </c>
      <c r="L24" s="54">
        <v>15629</v>
      </c>
      <c r="M24" s="54">
        <v>17833</v>
      </c>
      <c r="N24" s="54">
        <v>13917.748919600001</v>
      </c>
      <c r="O24" s="54">
        <v>14816</v>
      </c>
      <c r="P24" s="54">
        <v>18866.301090033121</v>
      </c>
      <c r="Q24" s="30">
        <v>19267.176596222813</v>
      </c>
      <c r="R24" s="30">
        <v>14277.453272893334</v>
      </c>
      <c r="S24" s="30">
        <v>6989.1442958562202</v>
      </c>
      <c r="T24" s="30">
        <v>5827.8724651884459</v>
      </c>
      <c r="U24" s="30">
        <v>7288.9028164166666</v>
      </c>
      <c r="V24" s="30">
        <v>2032.6497303333335</v>
      </c>
      <c r="W24" s="30">
        <v>2194.1402076749855</v>
      </c>
    </row>
    <row r="25" spans="1:23" ht="12.75" customHeight="1" x14ac:dyDescent="0.2">
      <c r="A25" s="70" t="s">
        <v>44</v>
      </c>
      <c r="B25" s="54">
        <v>686</v>
      </c>
      <c r="C25" s="54">
        <v>3457</v>
      </c>
      <c r="D25" s="54">
        <v>11392</v>
      </c>
      <c r="E25" s="54">
        <v>16311</v>
      </c>
      <c r="F25" s="54">
        <v>33690</v>
      </c>
      <c r="G25" s="54">
        <v>36463</v>
      </c>
      <c r="H25" s="54">
        <v>34503.851000000002</v>
      </c>
      <c r="I25" s="54">
        <v>39388.125</v>
      </c>
      <c r="J25" s="54">
        <v>110524</v>
      </c>
      <c r="K25" s="54">
        <v>-130243.397</v>
      </c>
      <c r="L25" s="54">
        <v>-311132.88199999998</v>
      </c>
      <c r="M25" s="54">
        <v>-369876.75</v>
      </c>
      <c r="N25" s="54">
        <v>245703.85076905697</v>
      </c>
      <c r="O25" s="54">
        <v>303141</v>
      </c>
      <c r="P25" s="54">
        <v>161673.17589191304</v>
      </c>
      <c r="Q25" s="30">
        <v>147863.50437499999</v>
      </c>
      <c r="R25" s="30">
        <v>111955.8451144</v>
      </c>
      <c r="S25" s="30">
        <v>89424.065000000002</v>
      </c>
      <c r="T25" s="30">
        <v>32735.232333830005</v>
      </c>
      <c r="U25" s="30">
        <v>16507.629301233752</v>
      </c>
      <c r="V25" s="30">
        <v>18387.286876956197</v>
      </c>
      <c r="W25" s="30">
        <v>-10337.388940051336</v>
      </c>
    </row>
    <row r="26" spans="1:23" ht="12.75" customHeight="1" x14ac:dyDescent="0.2">
      <c r="A26" s="70" t="s">
        <v>36</v>
      </c>
      <c r="B26" s="54">
        <v>529</v>
      </c>
      <c r="C26" s="54">
        <v>1072</v>
      </c>
      <c r="D26" s="54">
        <v>946</v>
      </c>
      <c r="E26" s="54">
        <v>1499</v>
      </c>
      <c r="F26" s="54">
        <v>2104</v>
      </c>
      <c r="G26" s="54">
        <v>1995</v>
      </c>
      <c r="H26" s="54">
        <v>5197</v>
      </c>
      <c r="I26" s="54">
        <v>29123</v>
      </c>
      <c r="J26" s="54">
        <v>68043</v>
      </c>
      <c r="K26" s="54">
        <v>112981</v>
      </c>
      <c r="L26" s="54">
        <v>65247</v>
      </c>
      <c r="M26" s="54">
        <v>18231</v>
      </c>
      <c r="N26" s="54">
        <v>19668.638859999999</v>
      </c>
      <c r="O26" s="54">
        <v>32629</v>
      </c>
      <c r="P26" s="54">
        <v>41226.682404118699</v>
      </c>
      <c r="Q26" s="130">
        <v>44410.747029069491</v>
      </c>
      <c r="R26" s="130">
        <v>52373.096010998852</v>
      </c>
      <c r="S26" s="130">
        <v>15622.44153304744</v>
      </c>
      <c r="T26" s="130">
        <v>14043.622039399261</v>
      </c>
      <c r="U26" s="130">
        <v>19444.746499456138</v>
      </c>
      <c r="V26" s="130">
        <v>9562.0521781601055</v>
      </c>
      <c r="W26" s="130">
        <v>12422.822568456382</v>
      </c>
    </row>
    <row r="27" spans="1:23" ht="12.75" customHeight="1" x14ac:dyDescent="0.2">
      <c r="A27" s="1" t="s">
        <v>47</v>
      </c>
      <c r="B27" s="71">
        <v>2169</v>
      </c>
      <c r="C27" s="71">
        <v>2611</v>
      </c>
      <c r="D27" s="71">
        <v>3361</v>
      </c>
      <c r="E27" s="71">
        <v>7967</v>
      </c>
      <c r="F27" s="71">
        <v>2943</v>
      </c>
      <c r="G27" s="71">
        <v>5009</v>
      </c>
      <c r="H27" s="71">
        <v>10501.149000000001</v>
      </c>
      <c r="I27" s="71">
        <v>18233.875</v>
      </c>
      <c r="J27" s="71">
        <v>38237</v>
      </c>
      <c r="K27" s="71">
        <v>60296.396999999997</v>
      </c>
      <c r="L27" s="71">
        <v>107327.882</v>
      </c>
      <c r="M27" s="71">
        <v>125209.75</v>
      </c>
      <c r="N27" s="71">
        <v>73248.449857226966</v>
      </c>
      <c r="O27" s="71">
        <v>24640</v>
      </c>
      <c r="P27" s="71">
        <v>38688.41412966387</v>
      </c>
      <c r="Q27" s="71">
        <v>55959.229078714503</v>
      </c>
      <c r="R27" s="71">
        <v>96979.155189916157</v>
      </c>
      <c r="S27" s="71">
        <v>110499.29928937444</v>
      </c>
      <c r="T27" s="71">
        <v>75296.841158377283</v>
      </c>
      <c r="U27" s="71">
        <v>24552.653176162421</v>
      </c>
      <c r="V27" s="71">
        <v>69794.220652398901</v>
      </c>
      <c r="W27" s="71">
        <v>72482.078799323193</v>
      </c>
    </row>
    <row r="28" spans="1:23" ht="12.75" customHeight="1" x14ac:dyDescent="0.2">
      <c r="A28" s="70" t="s">
        <v>37</v>
      </c>
      <c r="B28" s="54">
        <v>1798</v>
      </c>
      <c r="C28" s="54">
        <v>2292</v>
      </c>
      <c r="D28" s="54">
        <v>1236</v>
      </c>
      <c r="E28" s="54">
        <v>1345</v>
      </c>
      <c r="F28" s="54">
        <v>1402</v>
      </c>
      <c r="G28" s="54">
        <v>1517</v>
      </c>
      <c r="H28" s="54">
        <v>2257</v>
      </c>
      <c r="I28" s="54">
        <v>1943</v>
      </c>
      <c r="J28" s="54">
        <v>3125</v>
      </c>
      <c r="K28" s="54">
        <v>4087</v>
      </c>
      <c r="L28" s="54">
        <v>7998</v>
      </c>
      <c r="M28" s="54">
        <v>11316</v>
      </c>
      <c r="N28" s="54">
        <v>11527.280999999999</v>
      </c>
      <c r="O28" s="54">
        <v>6952</v>
      </c>
      <c r="P28" s="54">
        <v>9619.5122281780023</v>
      </c>
      <c r="Q28" s="30">
        <v>8493.6702396070013</v>
      </c>
      <c r="R28" s="30">
        <v>9153.9993574094005</v>
      </c>
      <c r="S28" s="30">
        <v>11844.472324476601</v>
      </c>
      <c r="T28" s="30">
        <v>5308.7889358774883</v>
      </c>
      <c r="U28" s="30">
        <v>4784.2391782230379</v>
      </c>
      <c r="V28" s="30">
        <v>5943.5819585349363</v>
      </c>
      <c r="W28" s="30">
        <v>6391.2271141879737</v>
      </c>
    </row>
    <row r="29" spans="1:23" ht="12.75" customHeight="1" x14ac:dyDescent="0.2">
      <c r="A29" s="70" t="s">
        <v>38</v>
      </c>
      <c r="B29" s="54">
        <v>0</v>
      </c>
      <c r="C29" s="54">
        <v>997</v>
      </c>
      <c r="D29" s="54">
        <v>771</v>
      </c>
      <c r="E29" s="54">
        <v>4292</v>
      </c>
      <c r="F29" s="54">
        <v>8893</v>
      </c>
      <c r="G29" s="54">
        <v>9358</v>
      </c>
      <c r="H29" s="54">
        <v>12580</v>
      </c>
      <c r="I29" s="54">
        <v>14737</v>
      </c>
      <c r="J29" s="54">
        <v>31197</v>
      </c>
      <c r="K29" s="54">
        <v>98310</v>
      </c>
      <c r="L29" s="54">
        <v>62786</v>
      </c>
      <c r="M29" s="54">
        <v>48942</v>
      </c>
      <c r="N29" s="54">
        <v>47585.428039999992</v>
      </c>
      <c r="O29" s="54">
        <v>60977</v>
      </c>
      <c r="P29" s="54">
        <v>81434.734376748253</v>
      </c>
      <c r="Q29" s="30">
        <v>77795.121663156853</v>
      </c>
      <c r="R29" s="30">
        <v>79067.909588023322</v>
      </c>
      <c r="S29" s="30">
        <v>48171.226503443606</v>
      </c>
      <c r="T29" s="30">
        <v>23356.926378989316</v>
      </c>
      <c r="U29" s="30">
        <v>6543.4336971711728</v>
      </c>
      <c r="V29" s="30">
        <v>16997.51577104193</v>
      </c>
      <c r="W29" s="30">
        <v>18974.554293356599</v>
      </c>
    </row>
    <row r="30" spans="1:23" ht="12.75" customHeight="1" x14ac:dyDescent="0.2">
      <c r="A30" s="70" t="s">
        <v>31</v>
      </c>
      <c r="B30" s="54">
        <v>1838</v>
      </c>
      <c r="C30" s="54">
        <v>1523</v>
      </c>
      <c r="D30" s="54">
        <v>1549</v>
      </c>
      <c r="E30" s="54">
        <v>1737</v>
      </c>
      <c r="F30" s="54">
        <v>1124</v>
      </c>
      <c r="G30" s="54">
        <v>1305</v>
      </c>
      <c r="H30" s="54">
        <v>1618</v>
      </c>
      <c r="I30" s="54">
        <v>2224</v>
      </c>
      <c r="J30" s="54">
        <v>2937</v>
      </c>
      <c r="K30" s="54">
        <v>7195</v>
      </c>
      <c r="L30" s="54">
        <v>7429</v>
      </c>
      <c r="M30" s="54">
        <v>18821</v>
      </c>
      <c r="N30" s="54">
        <v>25581.895039999996</v>
      </c>
      <c r="O30" s="54">
        <v>18293</v>
      </c>
      <c r="P30" s="54">
        <v>5904.0701627891976</v>
      </c>
      <c r="Q30" s="30">
        <v>11749.292490615364</v>
      </c>
      <c r="R30" s="30">
        <v>11318.050232552705</v>
      </c>
      <c r="S30" s="30">
        <v>13867.448043327875</v>
      </c>
      <c r="T30" s="30">
        <v>14502.394263982089</v>
      </c>
      <c r="U30" s="30">
        <v>14312.872903940432</v>
      </c>
      <c r="V30" s="30">
        <v>17388.575362658466</v>
      </c>
      <c r="W30" s="30">
        <v>17767.680432596513</v>
      </c>
    </row>
    <row r="32" spans="1:23" ht="12.75" customHeight="1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4" spans="2:19" ht="12.75" customHeight="1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</sheetData>
  <phoneticPr fontId="12" type="noConversion"/>
  <hyperlinks>
    <hyperlink ref="N6" r:id="rId1" display="Metadata"/>
    <hyperlink ref="M6" r:id="rId2" display="Lýsigögn"/>
  </hyperlinks>
  <pageMargins left="0.75" right="0.75" top="1" bottom="1" header="0.5" footer="0.5"/>
  <pageSetup paperSize="9" scale="65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pane xSplit="2" ySplit="9" topLeftCell="P10" activePane="bottomRight" state="frozen"/>
      <selection pane="topRight" activeCell="B1" sqref="B1"/>
      <selection pane="bottomLeft" activeCell="A12" sqref="A12"/>
      <selection pane="bottomRight" activeCell="X1" sqref="X1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5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M1" s="41"/>
      <c r="N1" s="19"/>
      <c r="O1" s="19"/>
      <c r="W1" s="69"/>
      <c r="X1" s="69" t="str">
        <f>'1'!D1</f>
        <v>Birtingardagur / Date of publication: 21/9 2020</v>
      </c>
      <c r="Y1" s="69"/>
    </row>
    <row r="2" spans="1:25" ht="12.75" customHeight="1" x14ac:dyDescent="0.2">
      <c r="A2" s="70" t="s">
        <v>46</v>
      </c>
      <c r="D2" s="19"/>
      <c r="E2" s="19"/>
      <c r="F2" s="19"/>
      <c r="G2" s="39"/>
      <c r="H2" s="41"/>
      <c r="I2" s="41"/>
      <c r="J2" s="41"/>
      <c r="K2" s="41"/>
      <c r="M2" s="41"/>
      <c r="N2" s="19"/>
      <c r="O2" s="19"/>
      <c r="P2" s="19"/>
    </row>
    <row r="3" spans="1:25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M3" s="39"/>
      <c r="N3" s="19"/>
      <c r="O3" s="19"/>
      <c r="P3" s="19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M4" s="40"/>
      <c r="N4" s="19"/>
      <c r="O4" s="19"/>
      <c r="P4" s="19"/>
    </row>
    <row r="5" spans="1:25" ht="12.75" customHeight="1" x14ac:dyDescent="0.2">
      <c r="A5" s="124"/>
      <c r="C5" s="21"/>
      <c r="D5" s="25"/>
      <c r="E5" s="26"/>
      <c r="H5" s="9"/>
      <c r="I5" s="9"/>
      <c r="J5" s="9"/>
      <c r="K5" s="9"/>
      <c r="M5" s="9"/>
      <c r="N5" s="19"/>
      <c r="O5" s="19"/>
      <c r="P5" s="19"/>
    </row>
    <row r="6" spans="1:25" ht="12.75" customHeight="1" x14ac:dyDescent="0.25">
      <c r="A6" s="125" t="s">
        <v>42</v>
      </c>
      <c r="C6" s="94"/>
      <c r="D6" s="31"/>
      <c r="E6" s="31"/>
      <c r="F6" s="31"/>
      <c r="G6" s="31"/>
      <c r="H6" s="31"/>
      <c r="I6" s="31"/>
      <c r="J6" s="31"/>
      <c r="K6" s="31"/>
      <c r="M6" s="31"/>
      <c r="N6" s="19"/>
      <c r="O6" s="1"/>
      <c r="P6" s="1"/>
      <c r="Q6" s="1"/>
      <c r="R6" s="74"/>
      <c r="S6" s="74"/>
      <c r="T6" s="74"/>
      <c r="U6" s="74"/>
    </row>
    <row r="7" spans="1:25" ht="12.75" customHeight="1" x14ac:dyDescent="0.25">
      <c r="A7" s="126" t="s">
        <v>20</v>
      </c>
      <c r="C7" s="116"/>
      <c r="D7" s="32"/>
      <c r="E7" s="32"/>
      <c r="F7" s="32"/>
      <c r="G7" s="32"/>
      <c r="H7" s="32"/>
      <c r="I7" s="32"/>
      <c r="J7" s="32"/>
      <c r="K7" s="32"/>
      <c r="L7" s="32"/>
      <c r="M7" s="28"/>
      <c r="N7" s="28"/>
      <c r="O7" s="28"/>
      <c r="P7" s="28"/>
    </row>
    <row r="8" spans="1:25" ht="12.75" customHeight="1" x14ac:dyDescent="0.2"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5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2690</v>
      </c>
      <c r="E11" s="77">
        <v>2508</v>
      </c>
      <c r="F11" s="77">
        <v>3404</v>
      </c>
      <c r="G11" s="77">
        <v>3807</v>
      </c>
      <c r="H11" s="77">
        <v>2468</v>
      </c>
      <c r="I11" s="77">
        <v>1663</v>
      </c>
      <c r="J11" s="77">
        <v>1844</v>
      </c>
      <c r="K11" s="77">
        <v>2762</v>
      </c>
      <c r="L11" s="77">
        <v>4628</v>
      </c>
      <c r="M11" s="77">
        <v>4819</v>
      </c>
      <c r="N11" s="77">
        <v>6240</v>
      </c>
      <c r="O11" s="77">
        <v>9386</v>
      </c>
      <c r="P11" s="77">
        <v>15998.688999999998</v>
      </c>
      <c r="Q11" s="77">
        <v>5677</v>
      </c>
      <c r="R11" s="77">
        <v>22785.008999999998</v>
      </c>
      <c r="S11" s="77">
        <v>19179.137161855</v>
      </c>
      <c r="T11" s="77">
        <v>18415.925608184349</v>
      </c>
      <c r="U11" s="77">
        <v>16438.130501593005</v>
      </c>
      <c r="V11" s="77">
        <v>14039.390955488503</v>
      </c>
      <c r="W11" s="77">
        <v>18124.18263589</v>
      </c>
      <c r="X11" s="77">
        <v>18433.616553209999</v>
      </c>
      <c r="Y11" s="77">
        <v>26461.673830474461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9975</v>
      </c>
      <c r="E12" s="77">
        <v>14153</v>
      </c>
      <c r="F12" s="77">
        <v>18912</v>
      </c>
      <c r="G12" s="77">
        <v>31328</v>
      </c>
      <c r="H12" s="77">
        <v>32846</v>
      </c>
      <c r="I12" s="77">
        <v>40372</v>
      </c>
      <c r="J12" s="77">
        <v>62123</v>
      </c>
      <c r="K12" s="77">
        <v>155857</v>
      </c>
      <c r="L12" s="77">
        <v>232305</v>
      </c>
      <c r="M12" s="77">
        <v>363347</v>
      </c>
      <c r="N12" s="77">
        <v>519570</v>
      </c>
      <c r="O12" s="77">
        <v>595172</v>
      </c>
      <c r="P12" s="77">
        <v>309318.29952119995</v>
      </c>
      <c r="Q12" s="77">
        <v>253809</v>
      </c>
      <c r="R12" s="77">
        <v>537094.99983418256</v>
      </c>
      <c r="S12" s="77">
        <v>160626.44929205367</v>
      </c>
      <c r="T12" s="77">
        <v>170352.1127622526</v>
      </c>
      <c r="U12" s="77">
        <v>211137.36875914581</v>
      </c>
      <c r="V12" s="77">
        <v>183516.43288082528</v>
      </c>
      <c r="W12" s="77">
        <v>91696.617215005157</v>
      </c>
      <c r="X12" s="77">
        <v>133550.04416664937</v>
      </c>
      <c r="Y12" s="77">
        <v>173795.93062049523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7394</v>
      </c>
      <c r="O13" s="77">
        <v>6645</v>
      </c>
      <c r="P13" s="77">
        <v>5746.9081000000006</v>
      </c>
      <c r="Q13" s="77">
        <v>3510</v>
      </c>
      <c r="R13" s="77">
        <v>40152.193142819691</v>
      </c>
      <c r="S13" s="77">
        <v>36389.564919219563</v>
      </c>
      <c r="T13" s="77">
        <v>38757.272543630002</v>
      </c>
      <c r="U13" s="77">
        <v>20636.672021359995</v>
      </c>
      <c r="V13" s="77">
        <v>2153.3179703472001</v>
      </c>
      <c r="W13" s="77">
        <v>1815.2039703351415</v>
      </c>
      <c r="X13" s="77">
        <v>1960.9455965018105</v>
      </c>
      <c r="Y13" s="77">
        <v>2305.7466937220051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9574</v>
      </c>
      <c r="E14" s="77">
        <v>11076</v>
      </c>
      <c r="F14" s="77">
        <v>10924</v>
      </c>
      <c r="G14" s="77">
        <v>18837</v>
      </c>
      <c r="H14" s="77">
        <v>13178</v>
      </c>
      <c r="I14" s="77">
        <v>20609</v>
      </c>
      <c r="J14" s="77">
        <v>36249</v>
      </c>
      <c r="K14" s="77">
        <v>73990</v>
      </c>
      <c r="L14" s="77">
        <v>133636</v>
      </c>
      <c r="M14" s="77">
        <v>182379</v>
      </c>
      <c r="N14" s="77">
        <v>247050</v>
      </c>
      <c r="O14" s="77">
        <v>380823</v>
      </c>
      <c r="P14" s="77">
        <v>331600.34073499998</v>
      </c>
      <c r="Q14" s="77">
        <v>337040</v>
      </c>
      <c r="R14" s="77">
        <v>140985.81103729733</v>
      </c>
      <c r="S14" s="77">
        <v>94796.721456122425</v>
      </c>
      <c r="T14" s="77">
        <v>111120.90662015867</v>
      </c>
      <c r="U14" s="77">
        <v>112633.46180425183</v>
      </c>
      <c r="V14" s="77">
        <v>105760.42260061036</v>
      </c>
      <c r="W14" s="77">
        <v>101313.01130851163</v>
      </c>
      <c r="X14" s="77">
        <v>108061.60834698004</v>
      </c>
      <c r="Y14" s="77">
        <v>119520.02790346513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276</v>
      </c>
      <c r="E15" s="77">
        <v>0</v>
      </c>
      <c r="F15" s="77">
        <v>1</v>
      </c>
      <c r="G15" s="77">
        <v>11</v>
      </c>
      <c r="H15" s="77">
        <v>11</v>
      </c>
      <c r="I15" s="77">
        <v>1201</v>
      </c>
      <c r="J15" s="77">
        <v>1003</v>
      </c>
      <c r="K15" s="77">
        <v>1792</v>
      </c>
      <c r="L15" s="77">
        <v>3611</v>
      </c>
      <c r="M15" s="77">
        <v>2620</v>
      </c>
      <c r="N15" s="77">
        <v>16953</v>
      </c>
      <c r="O15" s="77">
        <v>14867</v>
      </c>
      <c r="P15" s="77">
        <v>8162.114165</v>
      </c>
      <c r="Q15" s="77">
        <v>14535</v>
      </c>
      <c r="R15" s="77">
        <v>12576.240332862311</v>
      </c>
      <c r="S15" s="77">
        <v>9408.392509841553</v>
      </c>
      <c r="T15" s="77">
        <v>3753.4063602199799</v>
      </c>
      <c r="U15" s="77">
        <v>3607.6196303963452</v>
      </c>
      <c r="V15" s="77">
        <v>3702.1377140142422</v>
      </c>
      <c r="W15" s="77">
        <v>1135.2867716806632</v>
      </c>
      <c r="X15" s="77">
        <v>2703.252872472578</v>
      </c>
      <c r="Y15" s="77">
        <v>1556.9572134009952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776</v>
      </c>
      <c r="E16" s="77">
        <v>2487</v>
      </c>
      <c r="F16" s="77">
        <v>21210</v>
      </c>
      <c r="G16" s="77">
        <v>29769</v>
      </c>
      <c r="H16" s="77">
        <v>44431</v>
      </c>
      <c r="I16" s="77">
        <v>50235</v>
      </c>
      <c r="J16" s="77">
        <v>132857</v>
      </c>
      <c r="K16" s="77">
        <v>366687</v>
      </c>
      <c r="L16" s="77">
        <v>600197</v>
      </c>
      <c r="M16" s="77">
        <v>881333</v>
      </c>
      <c r="N16" s="77">
        <v>290179</v>
      </c>
      <c r="O16" s="77">
        <v>222521</v>
      </c>
      <c r="P16" s="77">
        <v>618928.71138504113</v>
      </c>
      <c r="Q16" s="77">
        <v>759221</v>
      </c>
      <c r="R16" s="77">
        <v>765586.5852079679</v>
      </c>
      <c r="S16" s="77">
        <v>684093.01821568364</v>
      </c>
      <c r="T16" s="77">
        <v>571534.91822142014</v>
      </c>
      <c r="U16" s="77">
        <v>486238.63168572745</v>
      </c>
      <c r="V16" s="77">
        <v>324124.47142540949</v>
      </c>
      <c r="W16" s="77">
        <v>297273.576440832</v>
      </c>
      <c r="X16" s="77">
        <v>301974.34306332871</v>
      </c>
      <c r="Y16" s="77">
        <v>289017.85181215982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5417</v>
      </c>
      <c r="M17" s="77">
        <v>34785</v>
      </c>
      <c r="N17" s="77">
        <v>16723</v>
      </c>
      <c r="O17" s="77">
        <v>27046</v>
      </c>
      <c r="P17" s="77">
        <v>17671.006943000004</v>
      </c>
      <c r="Q17" s="77">
        <v>28289</v>
      </c>
      <c r="R17" s="77">
        <v>13789.62120522164</v>
      </c>
      <c r="S17" s="77">
        <v>33701.690468083005</v>
      </c>
      <c r="T17" s="77">
        <v>45825.451721154001</v>
      </c>
      <c r="U17" s="77">
        <v>27911.561055250004</v>
      </c>
      <c r="V17" s="77">
        <v>13523.246894237998</v>
      </c>
      <c r="W17" s="77">
        <v>13823.869638540782</v>
      </c>
      <c r="X17" s="77">
        <v>18844.826359392562</v>
      </c>
      <c r="Y17" s="77">
        <v>23719.505409882353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433</v>
      </c>
      <c r="E18" s="77">
        <v>2749</v>
      </c>
      <c r="F18" s="77">
        <v>1745</v>
      </c>
      <c r="G18" s="77">
        <v>3017</v>
      </c>
      <c r="H18" s="77">
        <v>8382</v>
      </c>
      <c r="I18" s="77">
        <v>8977</v>
      </c>
      <c r="J18" s="77">
        <v>11953</v>
      </c>
      <c r="K18" s="77">
        <v>34867</v>
      </c>
      <c r="L18" s="77">
        <v>20806</v>
      </c>
      <c r="M18" s="77">
        <v>84519</v>
      </c>
      <c r="N18" s="77">
        <v>29891</v>
      </c>
      <c r="O18" s="77">
        <v>16008</v>
      </c>
      <c r="P18" s="77">
        <v>6487.3940450000009</v>
      </c>
      <c r="Q18" s="77">
        <v>9304</v>
      </c>
      <c r="R18" s="77">
        <v>37433.411851482102</v>
      </c>
      <c r="S18" s="77">
        <v>43091.900068628987</v>
      </c>
      <c r="T18" s="77">
        <v>43784.882211625954</v>
      </c>
      <c r="U18" s="77">
        <v>49183.218547919241</v>
      </c>
      <c r="V18" s="77">
        <v>10258.422627927224</v>
      </c>
      <c r="W18" s="77">
        <v>3875.5004078496377</v>
      </c>
      <c r="X18" s="77">
        <v>5157.9704022515116</v>
      </c>
      <c r="Y18" s="77">
        <v>11086.93921418173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9052.0356000000011</v>
      </c>
      <c r="T19" s="77">
        <v>13477.592200000001</v>
      </c>
      <c r="U19" s="77">
        <v>14682.5929</v>
      </c>
      <c r="V19" s="77">
        <v>0</v>
      </c>
      <c r="W19" s="77">
        <v>0</v>
      </c>
      <c r="X19" s="77">
        <v>0</v>
      </c>
      <c r="Y19" s="77">
        <v>0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150.10747599999999</v>
      </c>
      <c r="X20" s="77">
        <v>209.35660858869147</v>
      </c>
      <c r="Y20" s="77">
        <v>259.85807433750188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5273.0609690000001</v>
      </c>
      <c r="Q21" s="77">
        <v>2325</v>
      </c>
      <c r="R21" s="77">
        <v>16768.268891664862</v>
      </c>
      <c r="S21" s="77">
        <v>7749.6579133395462</v>
      </c>
      <c r="T21" s="77">
        <v>50822.441318651829</v>
      </c>
      <c r="U21" s="77">
        <v>47158.052077428605</v>
      </c>
      <c r="V21" s="77">
        <v>26412.746735360459</v>
      </c>
      <c r="W21" s="77">
        <v>20934.962601578278</v>
      </c>
      <c r="X21" s="77">
        <v>17439.569170719864</v>
      </c>
      <c r="Y21" s="77">
        <v>18488.880904131547</v>
      </c>
    </row>
    <row r="22" spans="1:25" ht="12.75" customHeight="1" x14ac:dyDescent="0.2">
      <c r="A22" s="1"/>
      <c r="B22" s="5" t="s">
        <v>71</v>
      </c>
      <c r="C22" s="106" t="s">
        <v>16</v>
      </c>
      <c r="D22" s="118">
        <v>23724</v>
      </c>
      <c r="E22" s="118">
        <v>32973</v>
      </c>
      <c r="F22" s="118">
        <v>56196</v>
      </c>
      <c r="G22" s="118">
        <v>86769</v>
      </c>
      <c r="H22" s="118">
        <v>101316</v>
      </c>
      <c r="I22" s="118">
        <v>123057</v>
      </c>
      <c r="J22" s="118">
        <v>246029</v>
      </c>
      <c r="K22" s="118">
        <v>635955</v>
      </c>
      <c r="L22" s="118">
        <v>1000600</v>
      </c>
      <c r="M22" s="118">
        <v>1553802</v>
      </c>
      <c r="N22" s="118">
        <v>1134000</v>
      </c>
      <c r="O22" s="118">
        <v>1272468</v>
      </c>
      <c r="P22" s="118">
        <v>1319186.524863241</v>
      </c>
      <c r="Q22" s="118">
        <v>1413710</v>
      </c>
      <c r="R22" s="118">
        <v>1587172.1405034983</v>
      </c>
      <c r="S22" s="118">
        <v>1098088.5676048275</v>
      </c>
      <c r="T22" s="118">
        <v>1067844.9095672974</v>
      </c>
      <c r="U22" s="118">
        <v>989627.30898307229</v>
      </c>
      <c r="V22" s="118">
        <v>683490.58980422083</v>
      </c>
      <c r="W22" s="118">
        <v>550142.31846622331</v>
      </c>
      <c r="X22" s="118">
        <v>608335.53314009507</v>
      </c>
      <c r="Y22" s="118">
        <v>666213.37167625083</v>
      </c>
    </row>
    <row r="23" spans="1:25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</sheetData>
  <phoneticPr fontId="12" type="noConversion"/>
  <hyperlinks>
    <hyperlink ref="P6" r:id="rId1" display="Metadata"/>
    <hyperlink ref="O6" r:id="rId2" display="Lýsigögn"/>
  </hyperlinks>
  <pageMargins left="0.75" right="0.75" top="1" bottom="1" header="0.5" footer="0.5"/>
  <pageSetup paperSize="9" scale="66" orientation="portrait" r:id="rId3"/>
  <headerFooter alignWithMargins="0"/>
  <colBreaks count="2" manualBreakCount="2">
    <brk id="3" max="22" man="1"/>
    <brk id="1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pane xSplit="1" ySplit="14" topLeftCell="B21" activePane="bottomRight" state="frozen"/>
      <selection pane="topRight" activeCell="B1" sqref="B1"/>
      <selection pane="bottomLeft" activeCell="A15" sqref="A15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18" ht="12.75" customHeight="1" x14ac:dyDescent="0.2">
      <c r="A1" s="18" t="s">
        <v>3</v>
      </c>
      <c r="B1" s="19"/>
      <c r="C1" s="19"/>
      <c r="D1" s="19"/>
      <c r="E1" s="69" t="str">
        <f>'Yfirlit_overview '!C1</f>
        <v>Birtingardagur / Date of publication: 21/9 2020</v>
      </c>
      <c r="F1" s="117"/>
    </row>
    <row r="2" spans="1:18" ht="12.75" customHeight="1" x14ac:dyDescent="0.2">
      <c r="A2" s="70" t="s">
        <v>46</v>
      </c>
      <c r="B2" s="19"/>
      <c r="C2" s="19"/>
      <c r="D2" s="19"/>
      <c r="E2" s="42"/>
      <c r="F2" s="117"/>
    </row>
    <row r="3" spans="1:18" ht="12.75" customHeight="1" x14ac:dyDescent="0.2">
      <c r="A3" s="19"/>
      <c r="B3" s="19"/>
      <c r="C3" s="19"/>
    </row>
    <row r="4" spans="1:18" ht="12.75" customHeight="1" x14ac:dyDescent="0.2">
      <c r="A4" s="119" t="s">
        <v>4</v>
      </c>
      <c r="B4" s="19"/>
      <c r="C4" s="19"/>
      <c r="D4" s="7"/>
      <c r="E4" s="8" t="s">
        <v>0</v>
      </c>
      <c r="F4" s="39"/>
    </row>
    <row r="5" spans="1:18" ht="12.75" customHeight="1" x14ac:dyDescent="0.2">
      <c r="A5" s="121"/>
      <c r="C5" s="4"/>
    </row>
    <row r="6" spans="1:18" ht="12.75" customHeight="1" x14ac:dyDescent="0.25">
      <c r="A6" s="123" t="s">
        <v>90</v>
      </c>
      <c r="B6" s="115"/>
      <c r="C6" s="115"/>
    </row>
    <row r="7" spans="1:18" ht="12.75" customHeight="1" x14ac:dyDescent="0.25">
      <c r="A7" s="126" t="s">
        <v>6</v>
      </c>
      <c r="B7" s="115"/>
      <c r="C7" s="115"/>
    </row>
    <row r="8" spans="1:18" ht="12.75" customHeight="1" x14ac:dyDescent="0.2">
      <c r="A8" s="5"/>
      <c r="B8" s="2"/>
      <c r="C8" s="6"/>
    </row>
    <row r="9" spans="1:18" ht="12.75" customHeight="1" x14ac:dyDescent="0.2">
      <c r="A9" s="18" t="s">
        <v>5</v>
      </c>
      <c r="B9" s="2"/>
      <c r="C9" s="2"/>
      <c r="D9" s="2"/>
      <c r="E9" s="2"/>
    </row>
    <row r="11" spans="1:18" ht="12.75" customHeight="1" x14ac:dyDescent="0.2">
      <c r="A11" s="56"/>
      <c r="B11" s="56"/>
      <c r="C11" s="56"/>
      <c r="D11" s="56"/>
      <c r="E11" s="56"/>
      <c r="F11" s="70"/>
    </row>
    <row r="12" spans="1:18" ht="12.75" customHeight="1" x14ac:dyDescent="0.2">
      <c r="A12" s="107"/>
      <c r="B12" s="107"/>
      <c r="C12" s="107"/>
      <c r="D12" s="107"/>
      <c r="E12" s="107"/>
      <c r="F12" s="70"/>
    </row>
    <row r="13" spans="1:18" ht="12.75" customHeight="1" x14ac:dyDescent="0.2">
      <c r="A13" s="57" t="s">
        <v>7</v>
      </c>
      <c r="B13" s="57" t="s">
        <v>8</v>
      </c>
      <c r="C13" s="57" t="s">
        <v>9</v>
      </c>
      <c r="D13" s="57" t="s">
        <v>10</v>
      </c>
      <c r="E13" s="57" t="s">
        <v>11</v>
      </c>
      <c r="F13" s="70"/>
    </row>
    <row r="14" spans="1:18" ht="12.75" customHeight="1" x14ac:dyDescent="0.2">
      <c r="A14" s="57" t="s">
        <v>12</v>
      </c>
      <c r="B14" s="57" t="s">
        <v>13</v>
      </c>
      <c r="C14" s="57" t="s">
        <v>14</v>
      </c>
      <c r="D14" s="57" t="s">
        <v>15</v>
      </c>
      <c r="E14" s="57" t="s">
        <v>16</v>
      </c>
      <c r="F14" s="70"/>
    </row>
    <row r="15" spans="1:18" ht="12.75" customHeight="1" x14ac:dyDescent="0.2">
      <c r="A15" s="3">
        <v>1989</v>
      </c>
      <c r="B15" s="12">
        <v>130</v>
      </c>
      <c r="C15" s="12">
        <v>240</v>
      </c>
      <c r="D15" s="12">
        <v>75</v>
      </c>
      <c r="E15" s="71">
        <v>444</v>
      </c>
      <c r="F15" s="70"/>
      <c r="G15" s="61"/>
      <c r="I15" s="67"/>
      <c r="J15" s="67"/>
      <c r="K15" s="67"/>
      <c r="L15" s="63"/>
      <c r="N15" s="13"/>
      <c r="O15" s="70"/>
      <c r="P15" s="70"/>
      <c r="Q15" s="13"/>
      <c r="R15" s="70"/>
    </row>
    <row r="16" spans="1:18" ht="12.75" customHeight="1" x14ac:dyDescent="0.2">
      <c r="A16" s="3">
        <v>1990</v>
      </c>
      <c r="B16" s="12">
        <v>233</v>
      </c>
      <c r="C16" s="12">
        <v>365</v>
      </c>
      <c r="D16" s="12">
        <v>-5</v>
      </c>
      <c r="E16" s="71">
        <v>593</v>
      </c>
      <c r="F16" s="70"/>
      <c r="G16" s="61"/>
      <c r="I16" s="67"/>
      <c r="J16" s="67"/>
      <c r="K16" s="67"/>
      <c r="L16" s="63"/>
      <c r="N16" s="14"/>
      <c r="O16" s="70"/>
      <c r="P16" s="70"/>
      <c r="Q16" s="14"/>
      <c r="R16" s="70"/>
    </row>
    <row r="17" spans="1:18" ht="12.75" customHeight="1" x14ac:dyDescent="0.2">
      <c r="A17" s="3">
        <v>1991</v>
      </c>
      <c r="B17" s="12">
        <v>114</v>
      </c>
      <c r="C17" s="12">
        <v>114</v>
      </c>
      <c r="D17" s="12">
        <v>1319</v>
      </c>
      <c r="E17" s="71">
        <v>1547</v>
      </c>
      <c r="F17" s="70"/>
      <c r="G17" s="61"/>
      <c r="I17" s="67"/>
      <c r="J17" s="67"/>
      <c r="K17" s="67"/>
      <c r="L17" s="63"/>
      <c r="N17" s="14"/>
      <c r="O17" s="70"/>
      <c r="P17" s="70"/>
      <c r="Q17" s="14"/>
      <c r="R17" s="70"/>
    </row>
    <row r="18" spans="1:18" ht="12.75" customHeight="1" x14ac:dyDescent="0.2">
      <c r="A18" s="3">
        <v>1992</v>
      </c>
      <c r="B18" s="12">
        <v>178</v>
      </c>
      <c r="C18" s="12">
        <v>141</v>
      </c>
      <c r="D18" s="12">
        <v>-85</v>
      </c>
      <c r="E18" s="71">
        <v>234</v>
      </c>
      <c r="F18" s="70"/>
      <c r="G18" s="61"/>
      <c r="I18" s="67"/>
      <c r="J18" s="67"/>
      <c r="K18" s="67"/>
      <c r="L18" s="63"/>
      <c r="N18" s="14"/>
      <c r="O18" s="70"/>
      <c r="P18" s="70"/>
      <c r="Q18" s="14"/>
      <c r="R18" s="70"/>
    </row>
    <row r="19" spans="1:18" ht="12.75" customHeight="1" x14ac:dyDescent="0.2">
      <c r="A19" s="3">
        <v>1993</v>
      </c>
      <c r="B19" s="12">
        <v>551</v>
      </c>
      <c r="C19" s="12">
        <v>194</v>
      </c>
      <c r="D19" s="12">
        <v>82</v>
      </c>
      <c r="E19" s="71">
        <v>827</v>
      </c>
      <c r="F19" s="70"/>
      <c r="G19" s="61"/>
      <c r="I19" s="67"/>
      <c r="J19" s="67"/>
      <c r="K19" s="67"/>
      <c r="L19" s="63"/>
      <c r="N19" s="14"/>
      <c r="O19" s="70"/>
      <c r="P19" s="70"/>
      <c r="Q19" s="14"/>
      <c r="R19" s="70"/>
    </row>
    <row r="20" spans="1:18" ht="12.75" customHeight="1" x14ac:dyDescent="0.2">
      <c r="A20" s="3">
        <v>1994</v>
      </c>
      <c r="B20" s="12">
        <v>730</v>
      </c>
      <c r="C20" s="12">
        <v>-194</v>
      </c>
      <c r="D20" s="12">
        <v>1064</v>
      </c>
      <c r="E20" s="71">
        <v>1601</v>
      </c>
      <c r="F20" s="70"/>
      <c r="G20" s="61"/>
      <c r="I20" s="67"/>
      <c r="J20" s="67"/>
      <c r="K20" s="67"/>
      <c r="L20" s="63"/>
      <c r="N20" s="14"/>
      <c r="O20" s="70"/>
      <c r="P20" s="70"/>
      <c r="Q20" s="14"/>
      <c r="R20" s="70"/>
    </row>
    <row r="21" spans="1:18" ht="12.75" customHeight="1" x14ac:dyDescent="0.2">
      <c r="A21" s="3">
        <v>1995</v>
      </c>
      <c r="B21" s="12">
        <v>269</v>
      </c>
      <c r="C21" s="12">
        <v>-187</v>
      </c>
      <c r="D21" s="12">
        <v>1426</v>
      </c>
      <c r="E21" s="71">
        <v>1508</v>
      </c>
      <c r="F21" s="70"/>
      <c r="G21" s="61"/>
      <c r="I21" s="67"/>
      <c r="J21" s="67"/>
      <c r="K21" s="67"/>
      <c r="L21" s="63"/>
      <c r="N21" s="14"/>
      <c r="O21" s="70"/>
      <c r="P21" s="70"/>
      <c r="Q21" s="14"/>
      <c r="R21" s="70"/>
    </row>
    <row r="22" spans="1:18" ht="12.75" customHeight="1" x14ac:dyDescent="0.2">
      <c r="A22" s="3">
        <v>1996</v>
      </c>
      <c r="B22" s="12">
        <v>641</v>
      </c>
      <c r="C22" s="12">
        <v>360</v>
      </c>
      <c r="D22" s="12">
        <v>3067</v>
      </c>
      <c r="E22" s="71">
        <v>4068</v>
      </c>
      <c r="F22" s="70"/>
      <c r="G22" s="61"/>
      <c r="I22" s="67"/>
      <c r="J22" s="67"/>
      <c r="K22" s="67"/>
      <c r="L22" s="63"/>
      <c r="N22" s="14"/>
      <c r="O22" s="70"/>
      <c r="P22" s="70"/>
      <c r="Q22" s="14"/>
      <c r="R22" s="70"/>
    </row>
    <row r="23" spans="1:18" ht="12.75" customHeight="1" x14ac:dyDescent="0.2">
      <c r="A23" s="3">
        <v>1997</v>
      </c>
      <c r="B23" s="12">
        <v>2507</v>
      </c>
      <c r="C23" s="12">
        <v>41</v>
      </c>
      <c r="D23" s="12">
        <v>1337</v>
      </c>
      <c r="E23" s="71">
        <v>3885</v>
      </c>
      <c r="F23" s="70"/>
      <c r="G23" s="61"/>
      <c r="I23" s="67"/>
      <c r="J23" s="67"/>
      <c r="K23" s="67"/>
      <c r="L23" s="63"/>
      <c r="N23" s="14"/>
      <c r="O23" s="70"/>
      <c r="P23" s="70"/>
      <c r="Q23" s="14"/>
      <c r="R23" s="70"/>
    </row>
    <row r="24" spans="1:18" ht="12.75" customHeight="1" x14ac:dyDescent="0.2">
      <c r="A24" s="3">
        <v>1998</v>
      </c>
      <c r="B24" s="12">
        <v>1685</v>
      </c>
      <c r="C24" s="12">
        <v>138</v>
      </c>
      <c r="D24" s="12">
        <v>3407</v>
      </c>
      <c r="E24" s="71">
        <v>5230</v>
      </c>
      <c r="F24" s="70"/>
      <c r="G24" s="61"/>
      <c r="I24" s="67"/>
      <c r="J24" s="67"/>
      <c r="K24" s="67"/>
      <c r="L24" s="63"/>
      <c r="N24" s="14"/>
      <c r="O24" s="70"/>
      <c r="P24" s="70"/>
      <c r="Q24" s="14"/>
      <c r="R24" s="70"/>
    </row>
    <row r="25" spans="1:18" ht="12.75" customHeight="1" x14ac:dyDescent="0.2">
      <c r="A25" s="3">
        <v>1999</v>
      </c>
      <c r="B25" s="12">
        <v>4722</v>
      </c>
      <c r="C25" s="12">
        <v>1212</v>
      </c>
      <c r="D25" s="12">
        <v>2791</v>
      </c>
      <c r="E25" s="71">
        <v>8725</v>
      </c>
      <c r="F25" s="70"/>
      <c r="G25" s="61"/>
      <c r="I25" s="67"/>
      <c r="J25" s="67"/>
      <c r="K25" s="67"/>
      <c r="L25" s="63"/>
      <c r="N25" s="14"/>
      <c r="O25" s="70"/>
      <c r="P25" s="70"/>
      <c r="Q25" s="14"/>
      <c r="R25" s="70"/>
    </row>
    <row r="26" spans="1:18" ht="12.75" customHeight="1" x14ac:dyDescent="0.2">
      <c r="A26" s="3">
        <v>2000</v>
      </c>
      <c r="B26" s="12">
        <v>31379</v>
      </c>
      <c r="C26" s="12">
        <v>419</v>
      </c>
      <c r="D26" s="12">
        <v>-1166</v>
      </c>
      <c r="E26" s="71">
        <v>30632</v>
      </c>
      <c r="F26" s="70"/>
      <c r="G26" s="61"/>
      <c r="I26" s="67"/>
      <c r="J26" s="67"/>
      <c r="K26" s="67"/>
      <c r="L26" s="63"/>
      <c r="N26" s="14"/>
      <c r="O26" s="70"/>
      <c r="P26" s="70"/>
      <c r="Q26" s="14"/>
      <c r="R26" s="70"/>
    </row>
    <row r="27" spans="1:18" ht="12.75" customHeight="1" x14ac:dyDescent="0.2">
      <c r="A27" s="3">
        <v>2001</v>
      </c>
      <c r="B27" s="12">
        <v>26803</v>
      </c>
      <c r="C27" s="12">
        <v>4449</v>
      </c>
      <c r="D27" s="12">
        <v>2273</v>
      </c>
      <c r="E27" s="71">
        <v>33525</v>
      </c>
      <c r="F27" s="70"/>
      <c r="G27" s="61"/>
      <c r="I27" s="67"/>
      <c r="J27" s="67"/>
      <c r="K27" s="67"/>
      <c r="L27" s="63"/>
      <c r="N27" s="14"/>
      <c r="O27" s="70"/>
      <c r="P27" s="70"/>
      <c r="Q27" s="14"/>
      <c r="R27" s="70"/>
    </row>
    <row r="28" spans="1:18" ht="12.75" customHeight="1" x14ac:dyDescent="0.2">
      <c r="A28" s="3">
        <v>2002</v>
      </c>
      <c r="B28" s="12">
        <v>21982</v>
      </c>
      <c r="C28" s="12">
        <v>12547</v>
      </c>
      <c r="D28" s="12">
        <v>-4851</v>
      </c>
      <c r="E28" s="71">
        <v>29678</v>
      </c>
      <c r="F28" s="70"/>
      <c r="G28" s="61"/>
      <c r="I28" s="67"/>
      <c r="J28" s="67"/>
      <c r="K28" s="67"/>
      <c r="L28" s="63"/>
      <c r="N28" s="14"/>
      <c r="O28" s="70"/>
      <c r="P28" s="70"/>
      <c r="Q28" s="14"/>
      <c r="R28" s="70"/>
    </row>
    <row r="29" spans="1:18" ht="12.75" customHeight="1" x14ac:dyDescent="0.2">
      <c r="A29" s="3">
        <v>2003</v>
      </c>
      <c r="B29" s="12">
        <v>20417</v>
      </c>
      <c r="C29" s="12">
        <v>13914</v>
      </c>
      <c r="D29" s="12">
        <v>-5443</v>
      </c>
      <c r="E29" s="71">
        <v>28888</v>
      </c>
      <c r="F29" s="70"/>
      <c r="G29" s="61"/>
      <c r="I29" s="67"/>
      <c r="J29" s="67"/>
      <c r="K29" s="67"/>
      <c r="L29" s="63"/>
      <c r="N29" s="14"/>
      <c r="O29" s="70"/>
      <c r="P29" s="70"/>
      <c r="Q29" s="70"/>
      <c r="R29" s="70"/>
    </row>
    <row r="30" spans="1:18" ht="12.75" customHeight="1" x14ac:dyDescent="0.2">
      <c r="A30" s="3">
        <v>2004</v>
      </c>
      <c r="B30" s="12">
        <v>143431</v>
      </c>
      <c r="C30" s="12">
        <v>9576</v>
      </c>
      <c r="D30" s="12">
        <v>27036</v>
      </c>
      <c r="E30" s="71">
        <v>180043</v>
      </c>
      <c r="F30" s="70"/>
      <c r="G30" s="61"/>
      <c r="I30" s="67"/>
      <c r="J30" s="67"/>
      <c r="K30" s="67"/>
      <c r="L30" s="63"/>
      <c r="N30" s="14"/>
      <c r="O30" s="70"/>
      <c r="P30" s="70"/>
      <c r="Q30" s="70"/>
      <c r="R30" s="70"/>
    </row>
    <row r="31" spans="1:18" ht="12.75" customHeight="1" x14ac:dyDescent="0.2">
      <c r="A31" s="3">
        <v>2005</v>
      </c>
      <c r="B31" s="12">
        <v>323531</v>
      </c>
      <c r="C31" s="12">
        <v>54428</v>
      </c>
      <c r="D31" s="12">
        <v>67473</v>
      </c>
      <c r="E31" s="71">
        <v>445433</v>
      </c>
      <c r="F31" s="70"/>
      <c r="G31" s="61"/>
      <c r="I31" s="67"/>
      <c r="J31" s="67"/>
      <c r="K31" s="67"/>
      <c r="L31" s="63"/>
      <c r="N31" s="14"/>
      <c r="O31" s="70"/>
      <c r="P31" s="70"/>
      <c r="Q31" s="14"/>
      <c r="R31" s="70"/>
    </row>
    <row r="32" spans="1:18" ht="12.75" customHeight="1" x14ac:dyDescent="0.2">
      <c r="A32" s="3">
        <v>2006</v>
      </c>
      <c r="B32" s="15">
        <v>248880</v>
      </c>
      <c r="C32" s="15">
        <v>80550</v>
      </c>
      <c r="D32" s="15">
        <v>54651</v>
      </c>
      <c r="E32" s="71">
        <v>384082</v>
      </c>
      <c r="F32" s="70"/>
      <c r="G32" s="61"/>
      <c r="I32" s="16"/>
      <c r="J32" s="16"/>
      <c r="K32" s="16"/>
      <c r="L32" s="17"/>
      <c r="N32" s="14"/>
      <c r="O32" s="70"/>
      <c r="P32" s="70"/>
      <c r="Q32" s="14"/>
      <c r="R32" s="70"/>
    </row>
    <row r="33" spans="1:18" ht="12.75" customHeight="1" x14ac:dyDescent="0.2">
      <c r="A33" s="3">
        <v>2007</v>
      </c>
      <c r="B33" s="15">
        <v>638224</v>
      </c>
      <c r="C33" s="15">
        <v>32043</v>
      </c>
      <c r="D33" s="15">
        <v>-22756</v>
      </c>
      <c r="E33" s="71">
        <v>647512</v>
      </c>
      <c r="F33" s="70"/>
      <c r="G33" s="61"/>
      <c r="I33" s="16"/>
      <c r="J33" s="16"/>
      <c r="K33" s="16"/>
      <c r="L33" s="17"/>
      <c r="N33" s="14"/>
      <c r="O33" s="70"/>
      <c r="P33" s="70"/>
      <c r="Q33" s="14"/>
      <c r="R33" s="70"/>
    </row>
    <row r="34" spans="1:18" ht="12.75" customHeight="1" x14ac:dyDescent="0.2">
      <c r="A34" s="3">
        <v>2008</v>
      </c>
      <c r="B34" s="15">
        <v>-178946</v>
      </c>
      <c r="C34" s="15">
        <v>-114962</v>
      </c>
      <c r="D34" s="15">
        <v>-80130</v>
      </c>
      <c r="E34" s="71">
        <v>-374038</v>
      </c>
      <c r="F34" s="70"/>
      <c r="G34" s="61"/>
      <c r="I34" s="16"/>
      <c r="J34" s="16"/>
      <c r="K34" s="16"/>
      <c r="L34" s="17"/>
      <c r="N34" s="14"/>
      <c r="O34" s="70"/>
      <c r="P34" s="70"/>
      <c r="Q34" s="14"/>
      <c r="R34" s="70"/>
    </row>
    <row r="35" spans="1:18" ht="12.75" customHeight="1" x14ac:dyDescent="0.2">
      <c r="A35" s="3">
        <v>2009</v>
      </c>
      <c r="B35" s="15">
        <v>306361</v>
      </c>
      <c r="C35" s="15">
        <v>-1907</v>
      </c>
      <c r="D35" s="15">
        <v>-26424</v>
      </c>
      <c r="E35" s="15">
        <v>278030</v>
      </c>
      <c r="F35" s="70"/>
      <c r="G35" s="61"/>
      <c r="I35" s="66"/>
      <c r="J35" s="66"/>
      <c r="K35" s="66"/>
      <c r="L35" s="64"/>
      <c r="N35" s="14"/>
      <c r="O35" s="70"/>
      <c r="P35" s="70"/>
      <c r="Q35" s="14"/>
      <c r="R35" s="70"/>
    </row>
    <row r="36" spans="1:18" ht="12.75" customHeight="1" x14ac:dyDescent="0.2">
      <c r="A36" s="3">
        <v>2010</v>
      </c>
      <c r="B36" s="15">
        <v>-109585.73961748356</v>
      </c>
      <c r="C36" s="15">
        <v>-32059.4933389406</v>
      </c>
      <c r="D36" s="15">
        <v>-147806.02884084152</v>
      </c>
      <c r="E36" s="15">
        <v>-289451.26179726567</v>
      </c>
      <c r="F36" s="71"/>
      <c r="G36" s="61"/>
      <c r="I36" s="66"/>
      <c r="J36" s="66"/>
      <c r="K36" s="66"/>
      <c r="L36" s="64"/>
      <c r="N36" s="14"/>
      <c r="O36" s="70"/>
      <c r="P36" s="70"/>
      <c r="Q36" s="14"/>
      <c r="R36" s="70"/>
    </row>
    <row r="37" spans="1:18" ht="12.75" customHeight="1" x14ac:dyDescent="0.2">
      <c r="A37" s="3">
        <v>2011</v>
      </c>
      <c r="B37" s="15">
        <v>24209</v>
      </c>
      <c r="C37" s="15">
        <v>27772</v>
      </c>
      <c r="D37" s="15">
        <v>-49934</v>
      </c>
      <c r="E37" s="15">
        <v>2047</v>
      </c>
      <c r="F37" s="71"/>
      <c r="G37" s="61"/>
      <c r="I37" s="66"/>
      <c r="J37" s="66"/>
      <c r="K37" s="66"/>
      <c r="L37" s="64"/>
      <c r="N37" s="14"/>
      <c r="O37" s="70"/>
      <c r="P37" s="70"/>
      <c r="Q37" s="14"/>
      <c r="R37" s="70"/>
    </row>
    <row r="38" spans="1:18" ht="12.75" customHeight="1" x14ac:dyDescent="0.2">
      <c r="A38" s="3">
        <v>2012</v>
      </c>
      <c r="B38" s="15">
        <v>-509367.32552933291</v>
      </c>
      <c r="C38" s="15">
        <v>-157226.70709314491</v>
      </c>
      <c r="D38" s="15">
        <v>265622.81187788269</v>
      </c>
      <c r="E38" s="15">
        <v>-400971.22074459516</v>
      </c>
      <c r="F38" s="71"/>
      <c r="G38" s="61"/>
      <c r="I38" s="66"/>
      <c r="J38" s="66"/>
      <c r="K38" s="66"/>
      <c r="L38" s="64"/>
      <c r="N38" s="14"/>
      <c r="O38" s="70"/>
      <c r="P38" s="70"/>
      <c r="Q38" s="14"/>
      <c r="R38" s="70"/>
    </row>
    <row r="39" spans="1:18" ht="12.75" customHeight="1" x14ac:dyDescent="0.2">
      <c r="A39" s="3">
        <v>2013</v>
      </c>
      <c r="B39" s="15">
        <v>41197.393974999999</v>
      </c>
      <c r="C39" s="15">
        <v>16804.208804698534</v>
      </c>
      <c r="D39" s="15">
        <v>-1766.7770211192787</v>
      </c>
      <c r="E39" s="15">
        <v>56234.825758579253</v>
      </c>
      <c r="F39" s="71"/>
      <c r="G39" s="61"/>
      <c r="I39" s="66"/>
      <c r="J39" s="66"/>
      <c r="K39" s="66"/>
      <c r="L39" s="64"/>
      <c r="N39" s="14"/>
      <c r="O39" s="70"/>
      <c r="P39" s="70"/>
      <c r="Q39" s="14"/>
      <c r="R39" s="70"/>
    </row>
    <row r="40" spans="1:18" ht="12.75" customHeight="1" x14ac:dyDescent="0.2">
      <c r="A40" s="3">
        <v>2014</v>
      </c>
      <c r="B40" s="15">
        <v>1663.2255931260611</v>
      </c>
      <c r="C40" s="15">
        <v>4040.7245281550322</v>
      </c>
      <c r="D40" s="15">
        <v>-35715.286677633587</v>
      </c>
      <c r="E40" s="15">
        <v>-30011.336556352493</v>
      </c>
      <c r="F40" s="71"/>
      <c r="G40" s="61"/>
      <c r="I40" s="66"/>
      <c r="J40" s="66"/>
      <c r="K40" s="66"/>
      <c r="L40" s="64"/>
      <c r="N40" s="14"/>
      <c r="O40" s="70"/>
      <c r="P40" s="70"/>
      <c r="Q40" s="14"/>
      <c r="R40" s="70"/>
    </row>
    <row r="41" spans="1:18" ht="12.75" customHeight="1" x14ac:dyDescent="0.2">
      <c r="A41" s="3">
        <v>2015</v>
      </c>
      <c r="B41" s="15">
        <v>-28859.174322993531</v>
      </c>
      <c r="C41" s="15">
        <v>13325.25262098261</v>
      </c>
      <c r="D41" s="15">
        <v>11410.260332030137</v>
      </c>
      <c r="E41" s="15">
        <v>-4123.661369980784</v>
      </c>
      <c r="F41" s="71"/>
      <c r="G41" s="61"/>
      <c r="I41" s="66"/>
      <c r="J41" s="66"/>
      <c r="K41" s="66"/>
      <c r="L41" s="64"/>
      <c r="N41" s="14"/>
      <c r="O41" s="70"/>
      <c r="P41" s="70"/>
      <c r="Q41" s="14"/>
      <c r="R41" s="70"/>
    </row>
    <row r="42" spans="1:18" ht="12.75" customHeight="1" x14ac:dyDescent="0.2">
      <c r="A42" s="3">
        <v>2016</v>
      </c>
      <c r="B42" s="15">
        <v>-96058.834444049222</v>
      </c>
      <c r="C42" s="15">
        <v>25723.151762185487</v>
      </c>
      <c r="D42" s="15">
        <v>-68276.158810770517</v>
      </c>
      <c r="E42" s="15">
        <v>-138611.84149263427</v>
      </c>
      <c r="F42" s="71"/>
      <c r="G42" s="61"/>
      <c r="I42" s="66"/>
      <c r="J42" s="66"/>
      <c r="K42" s="66"/>
      <c r="L42" s="64"/>
      <c r="N42" s="14"/>
      <c r="O42" s="70"/>
      <c r="P42" s="70"/>
      <c r="Q42" s="14"/>
      <c r="R42" s="70"/>
    </row>
    <row r="43" spans="1:18" ht="12.75" customHeight="1" x14ac:dyDescent="0.2">
      <c r="A43" s="3">
        <v>2017</v>
      </c>
      <c r="B43" s="15">
        <v>-16297.652836050112</v>
      </c>
      <c r="C43" s="15">
        <v>14833.713650714539</v>
      </c>
      <c r="D43" s="15">
        <v>-20784.005173380541</v>
      </c>
      <c r="E43" s="15">
        <v>-22247.944358716115</v>
      </c>
    </row>
    <row r="44" spans="1:18" ht="12.75" customHeight="1" x14ac:dyDescent="0.2">
      <c r="A44" s="3">
        <v>2018</v>
      </c>
      <c r="B44" s="15">
        <v>-29993.623019172588</v>
      </c>
      <c r="C44" s="15">
        <v>28320.054166187405</v>
      </c>
      <c r="D44" s="15">
        <v>9901.382506156353</v>
      </c>
      <c r="E44" s="15">
        <v>8227.8136531711698</v>
      </c>
    </row>
    <row r="45" spans="1:18" ht="12.75" customHeight="1" x14ac:dyDescent="0.2">
      <c r="A45" s="3">
        <v>2019</v>
      </c>
      <c r="B45" s="15">
        <v>19886.619950769331</v>
      </c>
      <c r="C45" s="15">
        <v>34284.526332334855</v>
      </c>
      <c r="D45" s="15">
        <v>10159.494151608589</v>
      </c>
      <c r="E45" s="15">
        <v>64330.640434712783</v>
      </c>
    </row>
  </sheetData>
  <phoneticPr fontId="0" type="noConversion"/>
  <hyperlinks>
    <hyperlink ref="E3" r:id="rId1" display="Metadata"/>
    <hyperlink ref="D3" r:id="rId2" display="Lýsigögn"/>
  </hyperlinks>
  <pageMargins left="0.75" right="0.75" top="1" bottom="1" header="0.5" footer="0.5"/>
  <pageSetup paperSize="9" scale="74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zoomScaleNormal="100" workbookViewId="0">
      <pane xSplit="1" ySplit="9" topLeftCell="M10" activePane="bottomRight" state="frozen"/>
      <selection pane="topRight" activeCell="C1" sqref="C1"/>
      <selection pane="bottomLeft" activeCell="A10" sqref="A10"/>
      <selection pane="bottomRight" activeCell="V1" sqref="V1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3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L1" s="19"/>
      <c r="U1" s="69"/>
      <c r="V1" s="69" t="str">
        <f>'Yfirlit_overview '!C1</f>
        <v>Birtingardagur / Date of publication: 21/9 2020</v>
      </c>
      <c r="W1" s="69"/>
    </row>
    <row r="2" spans="1:23" ht="12.75" customHeight="1" x14ac:dyDescent="0.2">
      <c r="A2" s="70" t="s">
        <v>46</v>
      </c>
      <c r="B2" s="19"/>
      <c r="C2" s="19"/>
      <c r="D2" s="39"/>
      <c r="E2" s="41"/>
      <c r="F2" s="41"/>
      <c r="G2" s="41"/>
      <c r="H2" s="41"/>
      <c r="I2" s="41"/>
      <c r="J2" s="19"/>
      <c r="K2" s="19"/>
      <c r="L2" s="42"/>
      <c r="M2" s="4"/>
      <c r="N2" s="4"/>
    </row>
    <row r="3" spans="1:23" ht="12.75" customHeight="1" x14ac:dyDescent="0.2">
      <c r="A3" s="19"/>
      <c r="B3" s="19"/>
      <c r="C3" s="108"/>
      <c r="D3" s="19"/>
      <c r="E3" s="39"/>
      <c r="F3" s="39"/>
      <c r="G3" s="39"/>
      <c r="H3" s="39"/>
      <c r="I3" s="39"/>
      <c r="J3" s="19"/>
      <c r="K3" s="19"/>
      <c r="L3" s="19"/>
    </row>
    <row r="4" spans="1:23" ht="12.75" customHeight="1" x14ac:dyDescent="0.2">
      <c r="A4" s="119" t="s">
        <v>4</v>
      </c>
      <c r="B4" s="19"/>
      <c r="C4" s="108"/>
      <c r="D4" s="40"/>
      <c r="E4" s="40"/>
      <c r="F4" s="40"/>
      <c r="G4" s="40"/>
      <c r="H4" s="40"/>
      <c r="I4" s="40"/>
      <c r="J4" s="19"/>
      <c r="K4" s="19"/>
      <c r="L4" s="19"/>
      <c r="M4" s="43"/>
      <c r="N4" s="43"/>
    </row>
    <row r="5" spans="1:23" ht="12.75" customHeight="1" x14ac:dyDescent="0.2">
      <c r="A5" s="124"/>
      <c r="B5" s="26"/>
      <c r="E5" s="9"/>
      <c r="F5" s="9"/>
      <c r="G5" s="9"/>
      <c r="H5" s="9"/>
      <c r="I5" s="9"/>
      <c r="K5" s="19"/>
      <c r="L5" s="19"/>
      <c r="M5" s="43"/>
      <c r="N5" s="43"/>
    </row>
    <row r="6" spans="1:23" ht="12.75" customHeight="1" x14ac:dyDescent="0.25">
      <c r="A6" s="123" t="s">
        <v>90</v>
      </c>
      <c r="B6" s="36"/>
      <c r="C6" s="36"/>
      <c r="D6" s="73"/>
      <c r="E6" s="21"/>
      <c r="F6" s="9"/>
      <c r="G6" s="9"/>
      <c r="H6" s="9"/>
      <c r="I6" s="9"/>
      <c r="K6" s="19"/>
      <c r="L6" s="1"/>
      <c r="M6" s="1"/>
      <c r="N6" s="1"/>
    </row>
    <row r="7" spans="1:23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  <c r="M7" s="28"/>
      <c r="N7" s="28"/>
    </row>
    <row r="8" spans="1:23" ht="12.75" customHeight="1" x14ac:dyDescent="0.2">
      <c r="B8" s="37"/>
      <c r="C8" s="37"/>
      <c r="D8" s="37"/>
      <c r="E8" s="37"/>
      <c r="F8" s="37"/>
      <c r="G8" s="37"/>
      <c r="H8" s="37"/>
      <c r="I8" s="37"/>
      <c r="J8" s="37"/>
    </row>
    <row r="9" spans="1:23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</row>
    <row r="10" spans="1:23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3" ht="12.75" customHeight="1" x14ac:dyDescent="0.2">
      <c r="A11" s="10" t="s">
        <v>22</v>
      </c>
      <c r="B11" s="72">
        <v>5230</v>
      </c>
      <c r="C11" s="72">
        <v>8725</v>
      </c>
      <c r="D11" s="72">
        <v>30632</v>
      </c>
      <c r="E11" s="72">
        <v>33525</v>
      </c>
      <c r="F11" s="72">
        <v>29678</v>
      </c>
      <c r="G11" s="72">
        <v>28888</v>
      </c>
      <c r="H11" s="72">
        <v>180043</v>
      </c>
      <c r="I11" s="72">
        <v>445433</v>
      </c>
      <c r="J11" s="72">
        <v>384082</v>
      </c>
      <c r="K11" s="72">
        <v>647512</v>
      </c>
      <c r="L11" s="72">
        <v>-374038</v>
      </c>
      <c r="M11" s="72">
        <v>278030</v>
      </c>
      <c r="N11" s="72">
        <v>-289451.26179726602</v>
      </c>
      <c r="O11" s="72">
        <v>2047</v>
      </c>
      <c r="P11" s="72">
        <v>-400970.82958459569</v>
      </c>
      <c r="Q11" s="72">
        <v>56234.825758579253</v>
      </c>
      <c r="R11" s="72">
        <v>-30011.336556352493</v>
      </c>
      <c r="S11" s="72">
        <v>-4123.6613699807813</v>
      </c>
      <c r="T11" s="72">
        <v>-138611.84149263427</v>
      </c>
      <c r="U11" s="72">
        <v>-22247.944358716111</v>
      </c>
      <c r="V11" s="72">
        <v>8227.813653171168</v>
      </c>
      <c r="W11" s="72">
        <v>64330.640434712783</v>
      </c>
    </row>
    <row r="12" spans="1:23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2.75" customHeight="1" x14ac:dyDescent="0.2">
      <c r="A13" s="70" t="s">
        <v>41</v>
      </c>
      <c r="B13" s="54">
        <v>148</v>
      </c>
      <c r="C13" s="54">
        <v>842</v>
      </c>
      <c r="D13" s="54">
        <v>13313</v>
      </c>
      <c r="E13" s="54">
        <v>2300</v>
      </c>
      <c r="F13" s="54">
        <v>1977</v>
      </c>
      <c r="G13" s="54">
        <v>412</v>
      </c>
      <c r="H13" s="54">
        <v>462</v>
      </c>
      <c r="I13" s="54">
        <v>85319</v>
      </c>
      <c r="J13" s="54">
        <v>26624.074120000001</v>
      </c>
      <c r="K13" s="54">
        <v>115779.6934</v>
      </c>
      <c r="L13" s="54">
        <v>-90772</v>
      </c>
      <c r="M13" s="54">
        <v>6148</v>
      </c>
      <c r="N13" s="54">
        <v>-42278.225592749397</v>
      </c>
      <c r="O13" s="54">
        <v>1399</v>
      </c>
      <c r="P13" s="54">
        <v>28300.421415773715</v>
      </c>
      <c r="Q13" s="30">
        <v>80.983428795047757</v>
      </c>
      <c r="R13" s="30">
        <v>-2959.7618152827254</v>
      </c>
      <c r="S13" s="30">
        <v>-381.46175876430664</v>
      </c>
      <c r="T13" s="30">
        <v>281.85862299935894</v>
      </c>
      <c r="U13" s="30">
        <v>1461.8677743741848</v>
      </c>
      <c r="V13" s="30">
        <v>3274.893283569987</v>
      </c>
      <c r="W13" s="30">
        <v>23718.433997666529</v>
      </c>
    </row>
    <row r="14" spans="1:23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58</v>
      </c>
      <c r="J14" s="54">
        <v>4430</v>
      </c>
      <c r="K14" s="54">
        <v>1003</v>
      </c>
      <c r="L14" s="54">
        <v>14</v>
      </c>
      <c r="M14" s="54">
        <v>-108</v>
      </c>
      <c r="N14" s="54">
        <v>0.84067200000000009</v>
      </c>
      <c r="O14" s="54">
        <v>1</v>
      </c>
      <c r="P14" s="54">
        <v>-1067.589298232492</v>
      </c>
      <c r="Q14" s="30">
        <v>0</v>
      </c>
      <c r="R14" s="30">
        <v>0</v>
      </c>
      <c r="S14" s="30">
        <v>0</v>
      </c>
      <c r="T14" s="30">
        <v>0</v>
      </c>
      <c r="U14" s="30">
        <v>20.001999999999999</v>
      </c>
      <c r="V14" s="30">
        <v>0</v>
      </c>
      <c r="W14" s="30">
        <v>1.0766800000000001</v>
      </c>
    </row>
    <row r="15" spans="1:23" ht="12.75" customHeight="1" x14ac:dyDescent="0.2">
      <c r="A15" s="70" t="s">
        <v>40</v>
      </c>
      <c r="B15" s="54">
        <v>987</v>
      </c>
      <c r="C15" s="54">
        <v>-273</v>
      </c>
      <c r="D15" s="54">
        <v>3622</v>
      </c>
      <c r="E15" s="54">
        <v>6526</v>
      </c>
      <c r="F15" s="54">
        <v>5210</v>
      </c>
      <c r="G15" s="54">
        <v>12922</v>
      </c>
      <c r="H15" s="54">
        <v>39301</v>
      </c>
      <c r="I15" s="54">
        <v>118834</v>
      </c>
      <c r="J15" s="54">
        <v>41294</v>
      </c>
      <c r="K15" s="54">
        <v>59617</v>
      </c>
      <c r="L15" s="54">
        <v>-15525</v>
      </c>
      <c r="M15" s="54">
        <v>69321</v>
      </c>
      <c r="N15" s="54">
        <v>-9977</v>
      </c>
      <c r="O15" s="54">
        <v>10775</v>
      </c>
      <c r="P15" s="54">
        <v>-270295.09597763163</v>
      </c>
      <c r="Q15" s="30">
        <v>-14231.838432047847</v>
      </c>
      <c r="R15" s="30">
        <v>6606.8731203360985</v>
      </c>
      <c r="S15" s="30">
        <v>12468.750487241239</v>
      </c>
      <c r="T15" s="30">
        <v>-93169.047658041978</v>
      </c>
      <c r="U15" s="30">
        <v>-4886.0734439969892</v>
      </c>
      <c r="V15" s="30">
        <v>-7224.8672877214212</v>
      </c>
      <c r="W15" s="30">
        <v>4297.6907173888885</v>
      </c>
    </row>
    <row r="16" spans="1:23" ht="12.75" customHeight="1" x14ac:dyDescent="0.2">
      <c r="A16" s="70" t="s">
        <v>25</v>
      </c>
      <c r="B16" s="54">
        <v>0</v>
      </c>
      <c r="C16" s="54">
        <v>0</v>
      </c>
      <c r="D16" s="54">
        <v>3487</v>
      </c>
      <c r="E16" s="54">
        <v>527</v>
      </c>
      <c r="F16" s="54">
        <v>2016</v>
      </c>
      <c r="G16" s="54">
        <v>783</v>
      </c>
      <c r="H16" s="54">
        <v>0</v>
      </c>
      <c r="I16" s="54">
        <v>0</v>
      </c>
      <c r="J16" s="54">
        <v>0</v>
      </c>
      <c r="K16" s="54">
        <v>581</v>
      </c>
      <c r="L16" s="54">
        <v>-4156</v>
      </c>
      <c r="M16" s="54">
        <v>0</v>
      </c>
      <c r="N16" s="54">
        <v>-741.11602886818036</v>
      </c>
      <c r="O16" s="54">
        <v>-2728</v>
      </c>
      <c r="P16" s="54">
        <v>4127.5356531960497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ht="12.75" customHeight="1" x14ac:dyDescent="0.2">
      <c r="A17" s="70" t="s">
        <v>27</v>
      </c>
      <c r="B17" s="54">
        <v>123</v>
      </c>
      <c r="C17" s="54">
        <v>238</v>
      </c>
      <c r="D17" s="54">
        <v>887</v>
      </c>
      <c r="E17" s="54">
        <v>770</v>
      </c>
      <c r="F17" s="54">
        <v>739</v>
      </c>
      <c r="G17" s="54">
        <v>990</v>
      </c>
      <c r="H17" s="54">
        <v>91911</v>
      </c>
      <c r="I17" s="54">
        <v>19137</v>
      </c>
      <c r="J17" s="54">
        <v>59632</v>
      </c>
      <c r="K17" s="54">
        <v>56597</v>
      </c>
      <c r="L17" s="54">
        <v>17900</v>
      </c>
      <c r="M17" s="54">
        <v>-22402</v>
      </c>
      <c r="N17" s="54">
        <v>-98461.363527131311</v>
      </c>
      <c r="O17" s="54">
        <v>2131</v>
      </c>
      <c r="P17" s="54">
        <v>3091.8786573951429</v>
      </c>
      <c r="Q17" s="30">
        <v>-2967.8243941576156</v>
      </c>
      <c r="R17" s="30">
        <v>1364.3699438239369</v>
      </c>
      <c r="S17" s="30">
        <v>1547.1800745678422</v>
      </c>
      <c r="T17" s="30">
        <v>688.38464876045066</v>
      </c>
      <c r="U17" s="30">
        <v>-369.98551790148872</v>
      </c>
      <c r="V17" s="30">
        <v>-610.5107238424921</v>
      </c>
      <c r="W17" s="30">
        <v>830.12840976326868</v>
      </c>
    </row>
    <row r="18" spans="1:23" ht="12.75" customHeight="1" x14ac:dyDescent="0.2">
      <c r="A18" s="70" t="s">
        <v>29</v>
      </c>
      <c r="B18" s="54">
        <v>0</v>
      </c>
      <c r="C18" s="54">
        <v>0</v>
      </c>
      <c r="D18" s="54">
        <v>18</v>
      </c>
      <c r="E18" s="54">
        <v>660</v>
      </c>
      <c r="F18" s="54">
        <v>154</v>
      </c>
      <c r="G18" s="54">
        <v>3029</v>
      </c>
      <c r="H18" s="54">
        <v>1614</v>
      </c>
      <c r="I18" s="54">
        <v>10011</v>
      </c>
      <c r="J18" s="54">
        <v>18714</v>
      </c>
      <c r="K18" s="54">
        <v>271004</v>
      </c>
      <c r="L18" s="54">
        <v>-186209</v>
      </c>
      <c r="M18" s="54">
        <v>11514</v>
      </c>
      <c r="N18" s="54">
        <v>1.9309494765387853</v>
      </c>
      <c r="O18" s="54">
        <v>-5270</v>
      </c>
      <c r="P18" s="54">
        <v>730.84299783614324</v>
      </c>
      <c r="Q18" s="30">
        <v>1024.6878258819997</v>
      </c>
      <c r="R18" s="30">
        <v>-247.30516667100008</v>
      </c>
      <c r="S18" s="30">
        <v>-7925.7631194993337</v>
      </c>
      <c r="T18" s="30">
        <v>-3060.096005676</v>
      </c>
      <c r="U18" s="30">
        <v>-222.48970215059992</v>
      </c>
      <c r="V18" s="30">
        <v>-426.21926388965187</v>
      </c>
      <c r="W18" s="30">
        <v>-2292.0458666102445</v>
      </c>
    </row>
    <row r="19" spans="1:23" ht="12.75" customHeight="1" x14ac:dyDescent="0.2">
      <c r="A19" s="70" t="s">
        <v>30</v>
      </c>
      <c r="B19" s="54">
        <v>1408</v>
      </c>
      <c r="C19" s="54">
        <v>1044</v>
      </c>
      <c r="D19" s="54">
        <v>759</v>
      </c>
      <c r="E19" s="54">
        <v>978</v>
      </c>
      <c r="F19" s="54">
        <v>-702</v>
      </c>
      <c r="G19" s="54">
        <v>511</v>
      </c>
      <c r="H19" s="54">
        <v>11298</v>
      </c>
      <c r="I19" s="54">
        <v>-3426</v>
      </c>
      <c r="J19" s="54">
        <v>347</v>
      </c>
      <c r="K19" s="54">
        <v>3489</v>
      </c>
      <c r="L19" s="54">
        <v>-2680</v>
      </c>
      <c r="M19" s="54">
        <v>106</v>
      </c>
      <c r="N19" s="54">
        <v>-1020.0811237558373</v>
      </c>
      <c r="O19" s="54">
        <v>827</v>
      </c>
      <c r="P19" s="54">
        <v>914.08456345742491</v>
      </c>
      <c r="Q19" s="30">
        <v>64.112127045581133</v>
      </c>
      <c r="R19" s="30">
        <v>0.3574124908000158</v>
      </c>
      <c r="S19" s="30">
        <v>656.96008183240008</v>
      </c>
      <c r="T19" s="30">
        <v>-2.8612767114499746</v>
      </c>
      <c r="U19" s="30">
        <v>-5119.5200369164158</v>
      </c>
      <c r="V19" s="30">
        <v>-653.87678815875665</v>
      </c>
      <c r="W19" s="30">
        <v>-1044.2013360421568</v>
      </c>
    </row>
    <row r="20" spans="1:23" ht="12.75" customHeight="1" x14ac:dyDescent="0.2">
      <c r="A20" s="73" t="s">
        <v>28</v>
      </c>
      <c r="B20" s="54">
        <v>162</v>
      </c>
      <c r="C20" s="54">
        <v>-225</v>
      </c>
      <c r="D20" s="54">
        <v>96</v>
      </c>
      <c r="E20" s="54">
        <v>222</v>
      </c>
      <c r="F20" s="54">
        <v>-19</v>
      </c>
      <c r="G20" s="54">
        <v>71</v>
      </c>
      <c r="H20" s="54">
        <v>1695</v>
      </c>
      <c r="I20" s="54">
        <v>869</v>
      </c>
      <c r="J20" s="54">
        <v>1872</v>
      </c>
      <c r="K20" s="54">
        <v>2285</v>
      </c>
      <c r="L20" s="54">
        <v>-4223</v>
      </c>
      <c r="M20" s="54">
        <v>8896</v>
      </c>
      <c r="N20" s="54">
        <v>2152.5048166357769</v>
      </c>
      <c r="O20" s="54">
        <v>-5378</v>
      </c>
      <c r="P20" s="54">
        <v>698.76611582700002</v>
      </c>
      <c r="Q20" s="30">
        <v>1773.2796710615471</v>
      </c>
      <c r="R20" s="30">
        <v>1460.591104161877</v>
      </c>
      <c r="S20" s="30">
        <v>0.40699527923003131</v>
      </c>
      <c r="T20" s="30">
        <v>8736.1051000280386</v>
      </c>
      <c r="U20" s="30">
        <v>2121.3086187825334</v>
      </c>
      <c r="V20" s="30">
        <v>-2331.0023017333328</v>
      </c>
      <c r="W20" s="30">
        <v>3478.3912234666668</v>
      </c>
    </row>
    <row r="21" spans="1:23" ht="12.75" customHeight="1" x14ac:dyDescent="0.2">
      <c r="A21" s="70" t="s">
        <v>35</v>
      </c>
      <c r="B21" s="54">
        <v>-715</v>
      </c>
      <c r="C21" s="54">
        <v>-69</v>
      </c>
      <c r="D21" s="54">
        <v>3049</v>
      </c>
      <c r="E21" s="54">
        <v>696</v>
      </c>
      <c r="F21" s="54">
        <v>-434</v>
      </c>
      <c r="G21" s="54">
        <v>1112</v>
      </c>
      <c r="H21" s="54">
        <v>4188</v>
      </c>
      <c r="I21" s="54">
        <v>131022</v>
      </c>
      <c r="J21" s="54">
        <v>47619</v>
      </c>
      <c r="K21" s="54">
        <v>52611</v>
      </c>
      <c r="L21" s="54">
        <v>15682</v>
      </c>
      <c r="M21" s="54">
        <v>126253</v>
      </c>
      <c r="N21" s="54">
        <v>-17764.579487179795</v>
      </c>
      <c r="O21" s="54">
        <v>-20209</v>
      </c>
      <c r="P21" s="54">
        <v>2045.3296430666956</v>
      </c>
      <c r="Q21" s="30">
        <v>65368.020194290475</v>
      </c>
      <c r="R21" s="30">
        <v>12792.948094023581</v>
      </c>
      <c r="S21" s="30">
        <v>-25332.87167027776</v>
      </c>
      <c r="T21" s="30">
        <v>2505.0100117878656</v>
      </c>
      <c r="U21" s="30">
        <v>-4867.0710806642983</v>
      </c>
      <c r="V21" s="30">
        <v>-13748.758096347181</v>
      </c>
      <c r="W21" s="30">
        <v>28207.381027246734</v>
      </c>
    </row>
    <row r="22" spans="1:23" ht="12.75" customHeight="1" x14ac:dyDescent="0.2">
      <c r="A22" s="70" t="s">
        <v>26</v>
      </c>
      <c r="B22" s="54">
        <v>195</v>
      </c>
      <c r="C22" s="54">
        <v>462</v>
      </c>
      <c r="D22" s="54">
        <v>-114</v>
      </c>
      <c r="E22" s="54">
        <v>10</v>
      </c>
      <c r="F22" s="54">
        <v>26</v>
      </c>
      <c r="G22" s="54">
        <v>1993</v>
      </c>
      <c r="H22" s="54">
        <v>324</v>
      </c>
      <c r="I22" s="54">
        <v>87</v>
      </c>
      <c r="J22" s="54">
        <v>-620</v>
      </c>
      <c r="K22" s="54">
        <v>95362</v>
      </c>
      <c r="L22" s="54">
        <v>-16449</v>
      </c>
      <c r="M22" s="54">
        <v>1872</v>
      </c>
      <c r="N22" s="54">
        <v>549.73417414525466</v>
      </c>
      <c r="O22" s="54">
        <v>1437</v>
      </c>
      <c r="P22" s="54">
        <v>229.69065934122693</v>
      </c>
      <c r="Q22" s="30">
        <v>-1534.6100667380342</v>
      </c>
      <c r="R22" s="30">
        <v>63.373318135819233</v>
      </c>
      <c r="S22" s="30">
        <v>158.50404203782992</v>
      </c>
      <c r="T22" s="30">
        <v>-5370.2841212844696</v>
      </c>
      <c r="U22" s="30">
        <v>-3150.7398700683489</v>
      </c>
      <c r="V22" s="30">
        <v>455.22020260369521</v>
      </c>
      <c r="W22" s="30">
        <v>761.66410461770079</v>
      </c>
    </row>
    <row r="23" spans="1:23" ht="12.75" customHeight="1" x14ac:dyDescent="0.2">
      <c r="A23" s="70" t="s">
        <v>45</v>
      </c>
      <c r="B23" s="54">
        <v>-22</v>
      </c>
      <c r="C23" s="54">
        <v>751</v>
      </c>
      <c r="D23" s="54">
        <v>-726</v>
      </c>
      <c r="E23" s="54">
        <v>-245</v>
      </c>
      <c r="F23" s="54">
        <v>197</v>
      </c>
      <c r="G23" s="54">
        <v>186</v>
      </c>
      <c r="H23" s="54">
        <v>2091</v>
      </c>
      <c r="I23" s="54">
        <v>1553</v>
      </c>
      <c r="J23" s="54">
        <v>4819</v>
      </c>
      <c r="K23" s="54">
        <v>3636</v>
      </c>
      <c r="L23" s="54">
        <v>405</v>
      </c>
      <c r="M23" s="54">
        <v>-1167</v>
      </c>
      <c r="N23" s="54">
        <v>798.82316444517755</v>
      </c>
      <c r="O23" s="54">
        <v>561</v>
      </c>
      <c r="P23" s="54">
        <v>472.96359145107323</v>
      </c>
      <c r="Q23" s="30">
        <v>-563.51366046319981</v>
      </c>
      <c r="R23" s="30">
        <v>-302.85384892249999</v>
      </c>
      <c r="S23" s="30">
        <v>36175.048529974309</v>
      </c>
      <c r="T23" s="30">
        <v>-4696.1221009626697</v>
      </c>
      <c r="U23" s="30">
        <v>1216.2458148341616</v>
      </c>
      <c r="V23" s="30">
        <v>1430.3745266048195</v>
      </c>
      <c r="W23" s="30">
        <v>-1106.0792625679833</v>
      </c>
    </row>
    <row r="24" spans="1:23" ht="12.75" customHeight="1" x14ac:dyDescent="0.2">
      <c r="A24" s="70" t="s">
        <v>34</v>
      </c>
      <c r="B24" s="54">
        <v>187</v>
      </c>
      <c r="C24" s="54">
        <v>43</v>
      </c>
      <c r="D24" s="54">
        <v>-143</v>
      </c>
      <c r="E24" s="54">
        <v>469</v>
      </c>
      <c r="F24" s="54">
        <v>276</v>
      </c>
      <c r="G24" s="54">
        <v>394</v>
      </c>
      <c r="H24" s="54">
        <v>-629</v>
      </c>
      <c r="I24" s="54">
        <v>-64</v>
      </c>
      <c r="J24" s="54">
        <v>3385</v>
      </c>
      <c r="K24" s="54">
        <v>9974</v>
      </c>
      <c r="L24" s="54">
        <v>557</v>
      </c>
      <c r="M24" s="54">
        <v>-667</v>
      </c>
      <c r="N24" s="54">
        <v>-1525.0786932627605</v>
      </c>
      <c r="O24" s="54">
        <v>-4417</v>
      </c>
      <c r="P24" s="54">
        <v>-1268.0620403900002</v>
      </c>
      <c r="Q24" s="30">
        <v>-5188.6815332899996</v>
      </c>
      <c r="R24" s="30">
        <v>-4940.1282996999998</v>
      </c>
      <c r="S24" s="30">
        <v>-2995.0323256799998</v>
      </c>
      <c r="T24" s="30">
        <v>158.4347628571428</v>
      </c>
      <c r="U24" s="30">
        <v>1689.2005004200003</v>
      </c>
      <c r="V24" s="30">
        <v>-2522.1918906666669</v>
      </c>
      <c r="W24" s="30">
        <v>114.95970933333332</v>
      </c>
    </row>
    <row r="25" spans="1:23" ht="12.75" customHeight="1" x14ac:dyDescent="0.2">
      <c r="A25" s="70" t="s">
        <v>44</v>
      </c>
      <c r="B25" s="54">
        <v>335</v>
      </c>
      <c r="C25" s="54">
        <v>2400</v>
      </c>
      <c r="D25" s="54">
        <v>7322</v>
      </c>
      <c r="E25" s="54">
        <v>4606</v>
      </c>
      <c r="F25" s="54">
        <v>17140</v>
      </c>
      <c r="G25" s="54">
        <v>3703</v>
      </c>
      <c r="H25" s="54">
        <v>649</v>
      </c>
      <c r="I25" s="54">
        <v>22080</v>
      </c>
      <c r="J25" s="54">
        <v>77379</v>
      </c>
      <c r="K25" s="54">
        <v>-170659</v>
      </c>
      <c r="L25" s="54">
        <v>27924</v>
      </c>
      <c r="M25" s="54">
        <v>117333</v>
      </c>
      <c r="N25" s="54">
        <v>-91052</v>
      </c>
      <c r="O25" s="54">
        <v>13305</v>
      </c>
      <c r="P25" s="54">
        <v>-176755.61740108082</v>
      </c>
      <c r="Q25" s="30">
        <v>1444.4690000000003</v>
      </c>
      <c r="R25" s="30">
        <v>-46632.179000000004</v>
      </c>
      <c r="S25" s="30">
        <v>-1257.9996274799996</v>
      </c>
      <c r="T25" s="30">
        <v>-472.24526359539982</v>
      </c>
      <c r="U25" s="30">
        <v>2701.172</v>
      </c>
      <c r="V25" s="30">
        <v>3348.35</v>
      </c>
      <c r="W25" s="30">
        <v>2183.8789999999999</v>
      </c>
    </row>
    <row r="26" spans="1:23" ht="12.75" customHeight="1" x14ac:dyDescent="0.2">
      <c r="A26" s="70" t="s">
        <v>36</v>
      </c>
      <c r="B26" s="54">
        <v>468</v>
      </c>
      <c r="C26" s="54">
        <v>491</v>
      </c>
      <c r="D26" s="54">
        <v>79</v>
      </c>
      <c r="E26" s="54">
        <v>411</v>
      </c>
      <c r="F26" s="54">
        <v>-205</v>
      </c>
      <c r="G26" s="54">
        <v>-14</v>
      </c>
      <c r="H26" s="54">
        <v>3445</v>
      </c>
      <c r="I26" s="54">
        <v>36930</v>
      </c>
      <c r="J26" s="54">
        <v>41908</v>
      </c>
      <c r="K26" s="54">
        <v>62271</v>
      </c>
      <c r="L26" s="54">
        <v>-21307</v>
      </c>
      <c r="M26" s="54">
        <v>-7253</v>
      </c>
      <c r="N26" s="54">
        <v>-6194.7925879055074</v>
      </c>
      <c r="O26" s="54">
        <v>7484</v>
      </c>
      <c r="P26" s="54">
        <v>2916.0055679370607</v>
      </c>
      <c r="Q26" s="130">
        <v>8945.2861880033615</v>
      </c>
      <c r="R26" s="130">
        <v>845.87426100935465</v>
      </c>
      <c r="S26" s="130">
        <v>-41484.493458648707</v>
      </c>
      <c r="T26" s="130">
        <v>-4970.3534780475547</v>
      </c>
      <c r="U26" s="130">
        <v>-420.63425371341145</v>
      </c>
      <c r="V26" s="130">
        <v>-8715.0172184588191</v>
      </c>
      <c r="W26" s="130">
        <v>2387.2698543139454</v>
      </c>
    </row>
    <row r="27" spans="1:23" ht="12.75" customHeight="1" x14ac:dyDescent="0.2">
      <c r="A27" s="1" t="s">
        <v>47</v>
      </c>
      <c r="B27" s="71">
        <v>607</v>
      </c>
      <c r="C27" s="71">
        <v>718</v>
      </c>
      <c r="D27" s="71">
        <v>716</v>
      </c>
      <c r="E27" s="71">
        <v>10971</v>
      </c>
      <c r="F27" s="71">
        <v>-3401</v>
      </c>
      <c r="G27" s="71">
        <v>1734</v>
      </c>
      <c r="H27" s="71">
        <v>10081</v>
      </c>
      <c r="I27" s="71">
        <v>14388</v>
      </c>
      <c r="J27" s="71">
        <v>32171.925879999995</v>
      </c>
      <c r="K27" s="71">
        <v>27857.306600000011</v>
      </c>
      <c r="L27" s="71">
        <v>5004</v>
      </c>
      <c r="M27" s="71">
        <v>-28238</v>
      </c>
      <c r="N27" s="71">
        <v>-10438.762636111584</v>
      </c>
      <c r="O27" s="71">
        <v>-4314</v>
      </c>
      <c r="P27" s="71">
        <v>13562.49684949324</v>
      </c>
      <c r="Q27" s="130">
        <v>-3279.4616499245021</v>
      </c>
      <c r="R27" s="71">
        <v>7663.0239504021874</v>
      </c>
      <c r="S27" s="71">
        <v>30667.634768739576</v>
      </c>
      <c r="T27" s="71">
        <v>-676.8106367994551</v>
      </c>
      <c r="U27" s="71">
        <v>4817.4547903703951</v>
      </c>
      <c r="V27" s="71">
        <v>22355.304196598743</v>
      </c>
      <c r="W27" s="71">
        <v>1580.9540903387328</v>
      </c>
    </row>
    <row r="28" spans="1:23" ht="12.75" customHeight="1" x14ac:dyDescent="0.2">
      <c r="A28" s="70" t="s">
        <v>37</v>
      </c>
      <c r="B28" s="54">
        <v>1079</v>
      </c>
      <c r="C28" s="54">
        <v>1054</v>
      </c>
      <c r="D28" s="54">
        <v>-1115</v>
      </c>
      <c r="E28" s="54">
        <v>-124</v>
      </c>
      <c r="F28" s="54">
        <v>388</v>
      </c>
      <c r="G28" s="54">
        <v>39</v>
      </c>
      <c r="H28" s="54">
        <v>879</v>
      </c>
      <c r="I28" s="54">
        <v>316</v>
      </c>
      <c r="J28" s="54">
        <v>875</v>
      </c>
      <c r="K28" s="54">
        <v>1019</v>
      </c>
      <c r="L28" s="54">
        <v>-677</v>
      </c>
      <c r="M28" s="54">
        <v>2500</v>
      </c>
      <c r="N28" s="54">
        <v>1099.8999019200435</v>
      </c>
      <c r="O28" s="54">
        <v>1348</v>
      </c>
      <c r="P28" s="54">
        <v>92.886308814051063</v>
      </c>
      <c r="Q28" s="30">
        <v>559.69300692100001</v>
      </c>
      <c r="R28" s="30">
        <v>1148.7767807134999</v>
      </c>
      <c r="S28" s="30">
        <v>3612.2443281736996</v>
      </c>
      <c r="T28" s="30">
        <v>-25095.5524851173</v>
      </c>
      <c r="U28" s="30">
        <v>-915.55258690880009</v>
      </c>
      <c r="V28" s="30">
        <v>6402.9818711951775</v>
      </c>
      <c r="W28" s="30">
        <v>322.48794520580003</v>
      </c>
    </row>
    <row r="29" spans="1:23" ht="12.75" customHeight="1" x14ac:dyDescent="0.2">
      <c r="A29" s="70" t="s">
        <v>38</v>
      </c>
      <c r="B29" s="54">
        <v>-2</v>
      </c>
      <c r="C29" s="54">
        <v>1196</v>
      </c>
      <c r="D29" s="54">
        <v>545</v>
      </c>
      <c r="E29" s="54">
        <v>4891</v>
      </c>
      <c r="F29" s="54">
        <v>6842</v>
      </c>
      <c r="G29" s="54">
        <v>675</v>
      </c>
      <c r="H29" s="54">
        <v>12287</v>
      </c>
      <c r="I29" s="54">
        <v>8086</v>
      </c>
      <c r="J29" s="54">
        <v>18057</v>
      </c>
      <c r="K29" s="54">
        <v>55398</v>
      </c>
      <c r="L29" s="54">
        <v>-87358</v>
      </c>
      <c r="M29" s="54">
        <v>-9665</v>
      </c>
      <c r="N29" s="54">
        <v>-4075.4312214594643</v>
      </c>
      <c r="O29" s="54">
        <v>3220</v>
      </c>
      <c r="P29" s="54">
        <v>-531.45391374089877</v>
      </c>
      <c r="Q29" s="30">
        <v>5047.2727687262532</v>
      </c>
      <c r="R29" s="30">
        <v>-4970.7128354085435</v>
      </c>
      <c r="S29" s="30">
        <v>-11755.216055751212</v>
      </c>
      <c r="T29" s="30">
        <v>-16032.546099888923</v>
      </c>
      <c r="U29" s="30">
        <v>-17173.476063893082</v>
      </c>
      <c r="V29" s="30">
        <v>4543.1208578049991</v>
      </c>
      <c r="W29" s="30">
        <v>-512.33718579048286</v>
      </c>
    </row>
    <row r="30" spans="1:23" ht="12.75" customHeight="1" x14ac:dyDescent="0.2">
      <c r="A30" s="70" t="s">
        <v>31</v>
      </c>
      <c r="B30" s="54">
        <v>270</v>
      </c>
      <c r="C30" s="54">
        <v>53</v>
      </c>
      <c r="D30" s="54">
        <v>-1163</v>
      </c>
      <c r="E30" s="54">
        <v>-143</v>
      </c>
      <c r="F30" s="54">
        <v>-526</v>
      </c>
      <c r="G30" s="54">
        <v>348</v>
      </c>
      <c r="H30" s="54">
        <v>447</v>
      </c>
      <c r="I30" s="54">
        <v>233</v>
      </c>
      <c r="J30" s="54">
        <v>5575</v>
      </c>
      <c r="K30" s="54">
        <v>-313</v>
      </c>
      <c r="L30" s="54">
        <v>-12168</v>
      </c>
      <c r="M30" s="54">
        <v>3587</v>
      </c>
      <c r="N30" s="54">
        <v>-10526.564577464982</v>
      </c>
      <c r="O30" s="54">
        <v>1875</v>
      </c>
      <c r="P30" s="54">
        <v>-8235.9129771086664</v>
      </c>
      <c r="Q30" s="30">
        <v>-307.04871552481518</v>
      </c>
      <c r="R30" s="30">
        <v>-1904.5835754648763</v>
      </c>
      <c r="S30" s="30">
        <v>1722.4473382744138</v>
      </c>
      <c r="T30" s="30">
        <v>2564.2844870580889</v>
      </c>
      <c r="U30" s="30">
        <v>850.34669871604535</v>
      </c>
      <c r="V30" s="30">
        <v>2650.0122856120693</v>
      </c>
      <c r="W30" s="30">
        <v>1400.987326382045</v>
      </c>
    </row>
    <row r="31" spans="1:23" ht="12.75" customHeight="1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30"/>
      <c r="M31" s="68"/>
      <c r="N31" s="68"/>
      <c r="O31" s="68"/>
      <c r="P31" s="68"/>
      <c r="Q31" s="68"/>
    </row>
    <row r="32" spans="1:23" ht="12.75" customHeight="1" x14ac:dyDescent="0.2">
      <c r="A32" s="50"/>
      <c r="B32" s="68"/>
      <c r="C32" s="68"/>
      <c r="D32" s="68"/>
      <c r="E32" s="68"/>
      <c r="F32" s="68"/>
      <c r="G32" s="68"/>
      <c r="H32" s="68"/>
      <c r="I32" s="68"/>
      <c r="J32" s="47"/>
      <c r="K32" s="47"/>
      <c r="L32" s="30"/>
      <c r="M32" s="68"/>
      <c r="N32" s="48"/>
      <c r="O32" s="48"/>
      <c r="P32" s="48"/>
      <c r="Q32" s="48"/>
    </row>
    <row r="33" spans="1:19" ht="12.75" customHeigh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30"/>
    </row>
    <row r="34" spans="1:19" ht="12.75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.75" customHeight="1" x14ac:dyDescent="0.2">
      <c r="A35" s="73"/>
      <c r="B35" s="68"/>
      <c r="C35" s="68"/>
      <c r="D35" s="68"/>
      <c r="E35" s="68"/>
      <c r="F35" s="68"/>
      <c r="G35" s="68"/>
      <c r="H35" s="68"/>
      <c r="I35" s="68"/>
      <c r="J35" s="68"/>
      <c r="K35" s="47"/>
      <c r="L35" s="30"/>
      <c r="M35" s="68"/>
      <c r="N35" s="68"/>
      <c r="O35" s="68"/>
      <c r="P35" s="68"/>
      <c r="Q35" s="68"/>
    </row>
    <row r="36" spans="1:19" ht="12.75" customHeight="1" x14ac:dyDescent="0.2">
      <c r="B36" s="46"/>
      <c r="C36" s="46"/>
      <c r="D36" s="46"/>
      <c r="E36" s="46"/>
      <c r="F36" s="46"/>
      <c r="G36" s="46"/>
      <c r="H36" s="46"/>
      <c r="I36" s="46"/>
      <c r="J36" s="47"/>
      <c r="K36" s="47"/>
      <c r="L36" s="30"/>
      <c r="M36" s="30"/>
      <c r="N36" s="30"/>
      <c r="O36" s="30"/>
      <c r="P36" s="30"/>
      <c r="Q36" s="30"/>
    </row>
    <row r="37" spans="1:19" ht="12.75" customHeight="1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30"/>
      <c r="N37" s="30"/>
      <c r="O37" s="30"/>
      <c r="P37" s="68"/>
      <c r="Q37" s="68"/>
    </row>
    <row r="38" spans="1:19" ht="12.75" customHeight="1" x14ac:dyDescent="0.2">
      <c r="A38" s="73"/>
      <c r="B38" s="68"/>
      <c r="C38" s="68"/>
      <c r="D38" s="68"/>
      <c r="E38" s="68"/>
      <c r="F38" s="68"/>
      <c r="G38" s="68"/>
      <c r="H38" s="68"/>
      <c r="I38" s="68"/>
      <c r="J38" s="68"/>
      <c r="K38" s="47"/>
      <c r="L38" s="30"/>
      <c r="M38" s="68"/>
      <c r="N38" s="68"/>
      <c r="O38" s="68"/>
      <c r="P38" s="68"/>
      <c r="Q38" s="68"/>
    </row>
    <row r="39" spans="1:19" ht="12.75" customHeight="1" x14ac:dyDescent="0.2">
      <c r="B39" s="68"/>
      <c r="C39" s="68"/>
      <c r="D39" s="68"/>
      <c r="E39" s="68"/>
      <c r="F39" s="46"/>
      <c r="G39" s="46"/>
      <c r="H39" s="46"/>
      <c r="I39" s="68"/>
      <c r="J39" s="47"/>
      <c r="K39" s="47"/>
      <c r="L39" s="30"/>
      <c r="M39" s="30"/>
      <c r="N39" s="30"/>
      <c r="O39" s="30"/>
      <c r="P39" s="30"/>
      <c r="Q39" s="30"/>
    </row>
    <row r="40" spans="1:19" ht="12.75" customHeight="1" x14ac:dyDescent="0.2">
      <c r="A40" s="4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30"/>
      <c r="M40" s="30"/>
      <c r="N40" s="68"/>
      <c r="O40" s="68"/>
      <c r="P40" s="68"/>
      <c r="Q40" s="68"/>
    </row>
    <row r="41" spans="1:19" ht="12.75" customHeight="1" x14ac:dyDescent="0.2">
      <c r="B41" s="68"/>
      <c r="C41" s="68"/>
      <c r="D41" s="68"/>
      <c r="E41" s="68"/>
      <c r="F41" s="68"/>
      <c r="G41" s="68"/>
      <c r="H41" s="68"/>
      <c r="I41" s="68"/>
      <c r="J41" s="68"/>
      <c r="K41" s="53"/>
      <c r="L41" s="30"/>
      <c r="M41" s="30"/>
      <c r="N41" s="30"/>
      <c r="O41" s="30"/>
      <c r="P41" s="30"/>
      <c r="Q41" s="30"/>
    </row>
    <row r="42" spans="1:19" ht="12.75" customHeight="1" x14ac:dyDescent="0.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30"/>
      <c r="N42" s="30"/>
      <c r="O42" s="30"/>
      <c r="P42" s="30"/>
      <c r="Q42" s="30"/>
    </row>
    <row r="43" spans="1:19" ht="12.75" customHeight="1" x14ac:dyDescent="0.2">
      <c r="A43" s="49"/>
      <c r="B43" s="68"/>
      <c r="C43" s="68"/>
      <c r="D43" s="68"/>
      <c r="E43" s="68"/>
      <c r="F43" s="68"/>
      <c r="G43" s="68"/>
      <c r="H43" s="68"/>
      <c r="I43" s="46"/>
      <c r="J43" s="51"/>
      <c r="K43" s="51"/>
      <c r="L43" s="30"/>
      <c r="M43" s="30"/>
      <c r="N43" s="30"/>
      <c r="O43" s="30"/>
      <c r="P43" s="30"/>
      <c r="Q43" s="30"/>
    </row>
    <row r="44" spans="1:19" ht="12.75" customHeight="1" x14ac:dyDescent="0.2">
      <c r="A44" s="49"/>
      <c r="B44" s="68"/>
      <c r="C44" s="68"/>
      <c r="D44" s="68"/>
      <c r="E44" s="68"/>
      <c r="F44" s="68"/>
      <c r="G44" s="68"/>
      <c r="H44" s="68"/>
      <c r="I44" s="46"/>
      <c r="J44" s="47"/>
      <c r="K44" s="47"/>
      <c r="L44" s="34"/>
      <c r="M44" s="30"/>
      <c r="N44" s="30"/>
      <c r="O44" s="30"/>
      <c r="P44" s="30"/>
      <c r="Q44" s="30"/>
    </row>
    <row r="45" spans="1:19" ht="12.75" customHeight="1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4"/>
      <c r="O45" s="54"/>
      <c r="P45" s="54"/>
      <c r="Q45" s="54"/>
    </row>
    <row r="46" spans="1:19" ht="12.75" customHeight="1" x14ac:dyDescent="0.2">
      <c r="B46" s="68"/>
      <c r="C46" s="68"/>
      <c r="D46" s="68"/>
      <c r="E46" s="68"/>
      <c r="F46" s="68"/>
      <c r="G46" s="68"/>
      <c r="H46" s="29"/>
      <c r="I46" s="29"/>
      <c r="J46" s="47"/>
      <c r="K46" s="47"/>
      <c r="L46" s="30"/>
      <c r="M46" s="30"/>
      <c r="N46" s="30"/>
      <c r="O46" s="30"/>
      <c r="P46" s="30"/>
      <c r="Q46" s="30"/>
    </row>
    <row r="47" spans="1:19" ht="12.75" customHeight="1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30"/>
    </row>
    <row r="48" spans="1:19" ht="12.75" customHeight="1" x14ac:dyDescent="0.2">
      <c r="B48" s="46"/>
      <c r="C48" s="46"/>
      <c r="D48" s="46"/>
      <c r="E48" s="46"/>
      <c r="F48" s="46"/>
      <c r="G48" s="46"/>
      <c r="H48" s="46"/>
      <c r="I48" s="46"/>
      <c r="J48" s="47"/>
      <c r="K48" s="47"/>
      <c r="L48" s="30"/>
      <c r="M48" s="30"/>
      <c r="N48" s="30"/>
      <c r="O48" s="30"/>
      <c r="P48" s="30"/>
      <c r="Q48" s="30"/>
    </row>
    <row r="49" spans="1:17" ht="12.75" customHeight="1" x14ac:dyDescent="0.2">
      <c r="B49" s="68"/>
      <c r="C49" s="68"/>
      <c r="D49" s="46"/>
      <c r="E49" s="46"/>
      <c r="F49" s="46"/>
      <c r="G49" s="46"/>
      <c r="H49" s="68"/>
      <c r="I49" s="68"/>
      <c r="J49" s="68"/>
      <c r="K49" s="47"/>
      <c r="L49" s="30"/>
      <c r="M49" s="68"/>
      <c r="N49" s="48"/>
      <c r="O49" s="48"/>
      <c r="P49" s="48"/>
      <c r="Q49" s="48"/>
    </row>
    <row r="50" spans="1:17" ht="12.75" customHeight="1" x14ac:dyDescent="0.2">
      <c r="B50" s="46"/>
      <c r="C50" s="46"/>
      <c r="D50" s="46"/>
      <c r="E50" s="46"/>
      <c r="F50" s="46"/>
      <c r="G50" s="46"/>
      <c r="H50" s="46"/>
      <c r="I50" s="46"/>
      <c r="J50" s="47"/>
      <c r="K50" s="47"/>
      <c r="L50" s="30"/>
      <c r="M50" s="30"/>
      <c r="N50" s="30"/>
      <c r="O50" s="30"/>
      <c r="P50" s="30"/>
      <c r="Q50" s="30"/>
    </row>
    <row r="51" spans="1:17" ht="12.75" customHeight="1" x14ac:dyDescent="0.2">
      <c r="A51" s="73"/>
      <c r="B51" s="68"/>
      <c r="C51" s="46"/>
      <c r="D51" s="46"/>
      <c r="E51" s="46"/>
      <c r="F51" s="46"/>
      <c r="G51" s="46"/>
      <c r="H51" s="46"/>
      <c r="I51" s="68"/>
      <c r="J51" s="68"/>
      <c r="K51" s="47"/>
      <c r="L51" s="30"/>
      <c r="M51" s="30"/>
      <c r="N51" s="30"/>
      <c r="O51" s="30"/>
      <c r="P51" s="30"/>
      <c r="Q51" s="30"/>
    </row>
    <row r="52" spans="1:17" ht="12.75" customHeight="1" x14ac:dyDescent="0.2">
      <c r="B52" s="68"/>
      <c r="C52" s="68"/>
      <c r="D52" s="46"/>
      <c r="E52" s="46"/>
      <c r="F52" s="46"/>
      <c r="G52" s="46"/>
      <c r="H52" s="46"/>
      <c r="I52" s="46"/>
      <c r="J52" s="47"/>
      <c r="K52" s="47"/>
      <c r="L52" s="30"/>
      <c r="M52" s="35"/>
      <c r="N52" s="35"/>
      <c r="O52" s="35"/>
      <c r="P52" s="35"/>
      <c r="Q52" s="35"/>
    </row>
    <row r="53" spans="1:17" ht="12.75" customHeight="1" x14ac:dyDescent="0.2">
      <c r="B53" s="46"/>
      <c r="C53" s="46"/>
      <c r="D53" s="46"/>
      <c r="E53" s="46"/>
      <c r="F53" s="46"/>
      <c r="G53" s="46"/>
      <c r="H53" s="46"/>
      <c r="I53" s="46"/>
      <c r="J53" s="47"/>
      <c r="K53" s="47"/>
      <c r="L53" s="30"/>
      <c r="M53" s="30"/>
      <c r="N53" s="30"/>
      <c r="O53" s="30"/>
      <c r="P53" s="30"/>
      <c r="Q53" s="30"/>
    </row>
    <row r="54" spans="1:17" ht="12.75" customHeight="1" x14ac:dyDescent="0.2">
      <c r="A54" s="73"/>
      <c r="B54" s="46"/>
      <c r="C54" s="46"/>
      <c r="D54" s="46"/>
      <c r="E54" s="46"/>
      <c r="F54" s="46"/>
      <c r="G54" s="46"/>
      <c r="H54" s="46"/>
      <c r="I54" s="46"/>
      <c r="J54" s="47"/>
      <c r="K54" s="47"/>
      <c r="L54" s="30"/>
      <c r="M54" s="30"/>
      <c r="N54" s="30"/>
      <c r="O54" s="30"/>
      <c r="P54" s="30"/>
      <c r="Q54" s="30"/>
    </row>
    <row r="55" spans="1:17" ht="12.75" customHeight="1" x14ac:dyDescent="0.2">
      <c r="A55" s="49"/>
      <c r="B55" s="68"/>
      <c r="C55" s="68"/>
      <c r="D55" s="68"/>
      <c r="E55" s="68"/>
      <c r="F55" s="68"/>
      <c r="G55" s="68"/>
      <c r="H55" s="46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12.75" customHeight="1" x14ac:dyDescent="0.2">
      <c r="A56" s="73"/>
      <c r="B56" s="46"/>
      <c r="C56" s="46"/>
      <c r="D56" s="46"/>
      <c r="E56" s="46"/>
      <c r="F56" s="46"/>
      <c r="G56" s="46"/>
      <c r="H56" s="46"/>
      <c r="I56" s="46"/>
      <c r="J56" s="47"/>
      <c r="K56" s="47"/>
      <c r="L56" s="30"/>
      <c r="M56" s="30"/>
      <c r="N56" s="30"/>
      <c r="O56" s="30"/>
      <c r="P56" s="30"/>
      <c r="Q56" s="30"/>
    </row>
    <row r="57" spans="1:17" ht="12.75" customHeight="1" x14ac:dyDescent="0.2">
      <c r="A57" s="50"/>
      <c r="B57" s="46"/>
      <c r="C57" s="46"/>
      <c r="D57" s="46"/>
      <c r="E57" s="46"/>
      <c r="F57" s="46"/>
      <c r="G57" s="46"/>
      <c r="H57" s="68"/>
      <c r="I57" s="68"/>
      <c r="J57" s="47"/>
      <c r="K57" s="47"/>
      <c r="L57" s="30"/>
      <c r="M57" s="30"/>
      <c r="N57" s="30"/>
      <c r="O57" s="30"/>
      <c r="P57" s="30"/>
      <c r="Q57" s="30"/>
    </row>
    <row r="58" spans="1:17" ht="12.75" customHeight="1" x14ac:dyDescent="0.2">
      <c r="B58" s="46"/>
      <c r="C58" s="46"/>
      <c r="D58" s="46"/>
      <c r="E58" s="46"/>
      <c r="F58" s="46"/>
      <c r="G58" s="46"/>
      <c r="H58" s="46"/>
      <c r="I58" s="46"/>
      <c r="J58" s="47"/>
      <c r="K58" s="47"/>
      <c r="L58" s="30"/>
      <c r="M58" s="30"/>
      <c r="N58" s="30"/>
      <c r="O58" s="30"/>
      <c r="P58" s="30"/>
      <c r="Q58" s="30"/>
    </row>
    <row r="59" spans="1:17" ht="12.75" customHeight="1" x14ac:dyDescent="0.2">
      <c r="B59" s="68"/>
      <c r="C59" s="46"/>
      <c r="D59" s="46"/>
      <c r="E59" s="46"/>
      <c r="F59" s="46"/>
      <c r="G59" s="46"/>
      <c r="H59" s="46"/>
      <c r="I59" s="46"/>
      <c r="J59" s="47"/>
      <c r="K59" s="47"/>
      <c r="L59" s="30"/>
      <c r="M59" s="30"/>
      <c r="N59" s="30"/>
      <c r="O59" s="30"/>
      <c r="P59" s="30"/>
      <c r="Q59" s="30"/>
    </row>
    <row r="60" spans="1:17" ht="12.75" customHeight="1" x14ac:dyDescent="0.2">
      <c r="B60" s="68"/>
      <c r="C60" s="68"/>
      <c r="D60" s="68"/>
      <c r="E60" s="46"/>
      <c r="F60" s="46"/>
      <c r="G60" s="46"/>
      <c r="H60" s="46"/>
      <c r="I60" s="68"/>
      <c r="J60" s="68"/>
      <c r="K60" s="47"/>
      <c r="L60" s="30"/>
      <c r="M60" s="30"/>
      <c r="N60" s="30"/>
      <c r="O60" s="30"/>
      <c r="P60" s="30"/>
      <c r="Q60" s="30"/>
    </row>
    <row r="61" spans="1:17" ht="12.75" customHeight="1" x14ac:dyDescent="0.2">
      <c r="A61" s="73"/>
      <c r="B61" s="46"/>
      <c r="C61" s="46"/>
      <c r="D61" s="46"/>
      <c r="E61" s="68"/>
      <c r="F61" s="46"/>
      <c r="G61" s="68"/>
      <c r="H61" s="68"/>
      <c r="I61" s="68"/>
      <c r="J61" s="47"/>
      <c r="K61" s="47"/>
      <c r="L61" s="30"/>
      <c r="M61" s="30"/>
      <c r="N61" s="30"/>
      <c r="O61" s="68"/>
      <c r="P61" s="68"/>
      <c r="Q61" s="68"/>
    </row>
    <row r="62" spans="1:17" ht="12.75" customHeight="1" x14ac:dyDescent="0.2">
      <c r="B62" s="46"/>
      <c r="C62" s="46"/>
      <c r="D62" s="46"/>
      <c r="E62" s="46"/>
      <c r="F62" s="46"/>
      <c r="G62" s="46"/>
      <c r="H62" s="46"/>
      <c r="I62" s="46"/>
      <c r="J62" s="47"/>
      <c r="K62" s="47"/>
      <c r="L62" s="30"/>
      <c r="M62" s="30"/>
      <c r="N62" s="30"/>
      <c r="O62" s="30"/>
      <c r="P62" s="30"/>
      <c r="Q62" s="30"/>
    </row>
    <row r="63" spans="1:17" ht="12.75" customHeight="1" x14ac:dyDescent="0.2">
      <c r="B63" s="46"/>
      <c r="C63" s="46"/>
      <c r="D63" s="46"/>
      <c r="E63" s="46"/>
      <c r="F63" s="46"/>
      <c r="G63" s="46"/>
      <c r="H63" s="46"/>
      <c r="I63" s="46"/>
      <c r="J63" s="47"/>
      <c r="K63" s="47"/>
      <c r="L63" s="30"/>
      <c r="M63" s="30"/>
      <c r="N63" s="30"/>
      <c r="O63" s="30"/>
      <c r="P63" s="30"/>
      <c r="Q63" s="30"/>
    </row>
    <row r="64" spans="1:17" ht="12.75" customHeight="1" x14ac:dyDescent="0.2">
      <c r="B64" s="46"/>
      <c r="C64" s="46"/>
      <c r="D64" s="46"/>
      <c r="E64" s="46"/>
      <c r="F64" s="46"/>
      <c r="G64" s="46"/>
      <c r="H64" s="46"/>
      <c r="I64" s="46"/>
      <c r="J64" s="47"/>
      <c r="K64" s="47"/>
      <c r="L64" s="30"/>
      <c r="M64" s="30"/>
      <c r="N64" s="30"/>
      <c r="O64" s="30"/>
      <c r="P64" s="30"/>
      <c r="Q64" s="30"/>
    </row>
    <row r="65" spans="1:17" ht="12.75" customHeight="1" x14ac:dyDescent="0.2"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30"/>
      <c r="M65" s="30"/>
      <c r="N65" s="30"/>
      <c r="O65" s="30"/>
      <c r="P65" s="30"/>
      <c r="Q65" s="30"/>
    </row>
    <row r="66" spans="1:17" ht="12.75" customHeight="1" x14ac:dyDescent="0.2">
      <c r="B66" s="68"/>
      <c r="C66" s="68"/>
      <c r="D66" s="68"/>
      <c r="E66" s="68"/>
      <c r="F66" s="68"/>
      <c r="G66" s="68"/>
      <c r="H66" s="68"/>
      <c r="I66" s="68"/>
      <c r="J66" s="68"/>
      <c r="K66" s="47"/>
      <c r="L66" s="30"/>
      <c r="M66" s="68"/>
      <c r="N66" s="46"/>
      <c r="O66" s="46"/>
      <c r="P66" s="46"/>
      <c r="Q66" s="46"/>
    </row>
    <row r="67" spans="1:17" ht="12.75" customHeight="1" x14ac:dyDescent="0.2">
      <c r="A67" s="73"/>
      <c r="B67" s="46"/>
      <c r="C67" s="46"/>
      <c r="D67" s="46"/>
      <c r="E67" s="46"/>
      <c r="F67" s="46"/>
      <c r="G67" s="46"/>
      <c r="H67" s="46"/>
      <c r="I67" s="46"/>
      <c r="J67" s="47"/>
      <c r="K67" s="47"/>
      <c r="L67" s="30"/>
      <c r="M67" s="30"/>
      <c r="N67" s="30"/>
      <c r="O67" s="30"/>
      <c r="P67" s="30"/>
      <c r="Q67" s="30"/>
    </row>
    <row r="68" spans="1:17" ht="12.75" customHeight="1" x14ac:dyDescent="0.2">
      <c r="B68" s="46"/>
      <c r="C68" s="46"/>
      <c r="D68" s="46"/>
      <c r="E68" s="46"/>
      <c r="F68" s="46"/>
      <c r="G68" s="46"/>
      <c r="H68" s="46"/>
      <c r="I68" s="46"/>
      <c r="J68" s="47"/>
      <c r="K68" s="47"/>
      <c r="L68" s="30"/>
      <c r="M68" s="35"/>
      <c r="N68" s="35"/>
      <c r="O68" s="35"/>
      <c r="P68" s="35"/>
      <c r="Q68" s="35"/>
    </row>
    <row r="69" spans="1:17" ht="12.75" customHeight="1" x14ac:dyDescent="0.2">
      <c r="B69" s="46"/>
      <c r="C69" s="46"/>
      <c r="D69" s="46"/>
      <c r="E69" s="46"/>
      <c r="F69" s="46"/>
      <c r="G69" s="46"/>
      <c r="H69" s="46"/>
      <c r="I69" s="46"/>
      <c r="J69" s="47"/>
      <c r="K69" s="47"/>
      <c r="L69" s="30"/>
      <c r="M69" s="30"/>
      <c r="N69" s="30"/>
      <c r="O69" s="68"/>
      <c r="P69" s="30"/>
      <c r="Q69" s="30"/>
    </row>
    <row r="70" spans="1:17" ht="12.75" customHeight="1" x14ac:dyDescent="0.2">
      <c r="B70" s="46"/>
      <c r="C70" s="68"/>
      <c r="D70" s="46"/>
      <c r="E70" s="68"/>
      <c r="F70" s="68"/>
      <c r="G70" s="68"/>
      <c r="H70" s="68"/>
      <c r="I70" s="46"/>
      <c r="J70" s="47"/>
      <c r="K70" s="47"/>
      <c r="L70" s="30"/>
      <c r="M70" s="30"/>
      <c r="N70" s="30"/>
      <c r="O70" s="30"/>
      <c r="P70" s="30"/>
      <c r="Q70" s="30"/>
    </row>
    <row r="71" spans="1:17" ht="12.75" customHeight="1" x14ac:dyDescent="0.2">
      <c r="A71" s="52"/>
      <c r="B71" s="68"/>
      <c r="C71" s="68"/>
      <c r="D71" s="68"/>
      <c r="E71" s="68"/>
      <c r="F71" s="68"/>
      <c r="G71" s="68"/>
      <c r="H71" s="68"/>
      <c r="I71" s="46"/>
      <c r="J71" s="47"/>
      <c r="K71" s="47"/>
      <c r="L71" s="30"/>
      <c r="M71" s="30"/>
      <c r="N71" s="30"/>
      <c r="O71" s="30"/>
      <c r="P71" s="30"/>
      <c r="Q71" s="30"/>
    </row>
    <row r="72" spans="1:17" ht="12.75" customHeight="1" x14ac:dyDescent="0.2">
      <c r="B72" s="68"/>
      <c r="C72" s="68"/>
      <c r="D72" s="68"/>
      <c r="E72" s="68"/>
      <c r="F72" s="68"/>
      <c r="G72" s="46"/>
      <c r="H72" s="68"/>
      <c r="I72" s="46"/>
      <c r="J72" s="53"/>
      <c r="K72" s="53"/>
      <c r="L72" s="30"/>
      <c r="M72" s="30"/>
      <c r="N72" s="30"/>
      <c r="O72" s="30"/>
      <c r="P72" s="30"/>
      <c r="Q72" s="30"/>
    </row>
    <row r="73" spans="1:17" ht="12.75" customHeight="1" x14ac:dyDescent="0.2">
      <c r="B73" s="68"/>
      <c r="C73" s="68"/>
      <c r="D73" s="68"/>
      <c r="E73" s="68"/>
      <c r="F73" s="68"/>
      <c r="G73" s="46"/>
      <c r="H73" s="46"/>
      <c r="I73" s="46"/>
      <c r="J73" s="53"/>
      <c r="K73" s="53"/>
      <c r="L73" s="30"/>
      <c r="M73" s="30"/>
      <c r="N73" s="30"/>
      <c r="O73" s="30"/>
      <c r="P73" s="30"/>
      <c r="Q73" s="30"/>
    </row>
    <row r="74" spans="1:17" ht="12.75" customHeight="1" x14ac:dyDescent="0.2">
      <c r="B74" s="46"/>
      <c r="C74" s="68"/>
      <c r="D74" s="46"/>
      <c r="E74" s="46"/>
      <c r="F74" s="68"/>
      <c r="G74" s="68"/>
      <c r="H74" s="68"/>
      <c r="I74" s="68"/>
      <c r="J74" s="68"/>
      <c r="K74" s="53"/>
      <c r="L74" s="30"/>
      <c r="M74" s="30"/>
      <c r="N74" s="30"/>
      <c r="O74" s="30"/>
      <c r="P74" s="30"/>
      <c r="Q74" s="30"/>
    </row>
    <row r="75" spans="1:17" ht="12.75" customHeight="1" x14ac:dyDescent="0.2">
      <c r="B75" s="46"/>
      <c r="C75" s="46"/>
      <c r="D75" s="46"/>
      <c r="E75" s="46"/>
      <c r="F75" s="46"/>
      <c r="G75" s="46"/>
      <c r="H75" s="46"/>
      <c r="I75" s="46"/>
      <c r="J75" s="47"/>
      <c r="K75" s="47"/>
      <c r="L75" s="30"/>
      <c r="M75" s="30"/>
      <c r="N75" s="30"/>
      <c r="O75" s="30"/>
      <c r="P75" s="30"/>
      <c r="Q75" s="30"/>
    </row>
    <row r="76" spans="1:17" ht="12.75" customHeight="1" x14ac:dyDescent="0.2">
      <c r="B76" s="46"/>
      <c r="C76" s="68"/>
      <c r="D76" s="46"/>
      <c r="E76" s="46"/>
      <c r="F76" s="46"/>
      <c r="G76" s="46"/>
      <c r="H76" s="46"/>
      <c r="I76" s="46"/>
      <c r="J76" s="47"/>
      <c r="K76" s="47"/>
      <c r="L76" s="30"/>
      <c r="M76" s="30"/>
      <c r="N76" s="30"/>
      <c r="O76" s="30"/>
      <c r="P76" s="30"/>
      <c r="Q76" s="30"/>
    </row>
    <row r="77" spans="1:17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7"/>
      <c r="K77" s="47"/>
      <c r="L77" s="30"/>
      <c r="M77" s="30"/>
      <c r="N77" s="30"/>
      <c r="O77" s="30"/>
      <c r="P77" s="30"/>
      <c r="Q77" s="30"/>
    </row>
    <row r="78" spans="1:17" ht="12.75" customHeight="1" x14ac:dyDescent="0.2">
      <c r="B78" s="68"/>
      <c r="C78" s="68"/>
      <c r="D78" s="68"/>
      <c r="E78" s="68"/>
      <c r="F78" s="68"/>
      <c r="G78" s="68"/>
      <c r="H78" s="68"/>
      <c r="I78" s="46"/>
      <c r="J78" s="47"/>
      <c r="K78" s="47"/>
      <c r="L78" s="34"/>
      <c r="M78" s="30"/>
      <c r="N78" s="30"/>
      <c r="O78" s="30"/>
      <c r="P78" s="30"/>
      <c r="Q78" s="30"/>
    </row>
    <row r="79" spans="1:17" ht="12.75" customHeight="1" x14ac:dyDescent="0.2">
      <c r="B79" s="68"/>
      <c r="C79" s="68"/>
      <c r="D79" s="68"/>
      <c r="E79" s="68"/>
      <c r="F79" s="68"/>
      <c r="G79" s="68"/>
      <c r="H79" s="46"/>
      <c r="I79" s="46"/>
      <c r="J79" s="47"/>
      <c r="K79" s="47"/>
      <c r="L79" s="34"/>
      <c r="M79" s="30"/>
      <c r="N79" s="30"/>
      <c r="O79" s="30"/>
      <c r="P79" s="30"/>
      <c r="Q79" s="30"/>
    </row>
    <row r="80" spans="1:17" ht="12.75" customHeight="1" x14ac:dyDescent="0.2">
      <c r="A80" s="50"/>
      <c r="B80" s="68"/>
      <c r="C80" s="68"/>
      <c r="D80" s="68"/>
      <c r="E80" s="68"/>
      <c r="F80" s="46"/>
      <c r="G80" s="46"/>
      <c r="H80" s="46"/>
      <c r="I80" s="46"/>
      <c r="J80" s="47"/>
      <c r="K80" s="47"/>
      <c r="L80" s="30"/>
      <c r="M80" s="30"/>
      <c r="N80" s="30"/>
      <c r="O80" s="30"/>
      <c r="P80" s="30"/>
      <c r="Q80" s="30"/>
    </row>
    <row r="81" spans="1:17" ht="12.75" customHeight="1" x14ac:dyDescent="0.2">
      <c r="B81" s="68"/>
      <c r="C81" s="68"/>
      <c r="D81" s="68"/>
      <c r="E81" s="68"/>
      <c r="F81" s="68"/>
      <c r="G81" s="68"/>
      <c r="H81" s="68"/>
      <c r="I81" s="68"/>
      <c r="J81" s="68"/>
      <c r="K81" s="47"/>
      <c r="L81" s="30"/>
      <c r="M81" s="30"/>
      <c r="N81" s="30"/>
      <c r="O81" s="30"/>
      <c r="P81" s="68"/>
      <c r="Q81" s="68"/>
    </row>
    <row r="82" spans="1:17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7"/>
      <c r="K82" s="47"/>
      <c r="L82" s="34"/>
      <c r="M82" s="30"/>
      <c r="N82" s="30"/>
      <c r="O82" s="30"/>
      <c r="P82" s="30"/>
      <c r="Q82" s="30"/>
    </row>
    <row r="83" spans="1:17" ht="12.75" customHeight="1" x14ac:dyDescent="0.2">
      <c r="B83" s="68"/>
      <c r="C83" s="68"/>
      <c r="D83" s="68"/>
      <c r="E83" s="68"/>
      <c r="F83" s="46"/>
      <c r="G83" s="46"/>
      <c r="H83" s="46"/>
      <c r="I83" s="46"/>
      <c r="J83" s="47"/>
      <c r="K83" s="47"/>
      <c r="L83" s="30"/>
      <c r="M83" s="30"/>
      <c r="N83" s="30"/>
      <c r="O83" s="30"/>
      <c r="P83" s="30"/>
      <c r="Q83" s="30"/>
    </row>
    <row r="84" spans="1:17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7"/>
      <c r="K84" s="47"/>
      <c r="L84" s="30"/>
      <c r="M84" s="30"/>
      <c r="N84" s="30"/>
      <c r="O84" s="30"/>
      <c r="P84" s="30"/>
      <c r="Q84" s="30"/>
    </row>
    <row r="85" spans="1:17" ht="12.75" customHeight="1" x14ac:dyDescent="0.2">
      <c r="A85" s="1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ht="12.75" customHeight="1" x14ac:dyDescent="0.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2.7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2.75" customHeight="1" x14ac:dyDescent="0.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2.75" customHeight="1" x14ac:dyDescent="0.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2.75" customHeight="1" x14ac:dyDescent="0.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2.75" customHeight="1" x14ac:dyDescent="0.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2.75" customHeight="1" x14ac:dyDescent="0.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12.75" customHeight="1" x14ac:dyDescent="0.2">
      <c r="O93" s="71"/>
      <c r="P93" s="71"/>
      <c r="Q93" s="71"/>
    </row>
    <row r="94" spans="1:17" ht="12.75" customHeight="1" x14ac:dyDescent="0.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6" spans="1:17" ht="12.75" customHeight="1" x14ac:dyDescent="0.2">
      <c r="A96" s="1"/>
    </row>
  </sheetData>
  <phoneticPr fontId="12" type="noConversion"/>
  <hyperlinks>
    <hyperlink ref="M6" r:id="rId1" display="Metadata"/>
    <hyperlink ref="L6" r:id="rId2" display="Lýsigögn"/>
  </hyperlinks>
  <pageMargins left="0.75" right="0.75" top="1" bottom="1" header="0.5" footer="0.5"/>
  <pageSetup paperSize="9" scale="66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pane xSplit="2" ySplit="9" topLeftCell="Q10" activePane="bottomRight" state="frozen"/>
      <selection pane="topRight" activeCell="B1" sqref="B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5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L1" s="41"/>
      <c r="M1" s="19"/>
      <c r="N1" s="19"/>
      <c r="P1" s="42"/>
      <c r="W1" s="69"/>
      <c r="X1" s="69" t="str">
        <f>'Yfirlit_overview '!C1</f>
        <v>Birtingardagur / Date of publication: 21/9 2020</v>
      </c>
      <c r="Y1" s="69"/>
    </row>
    <row r="2" spans="1:25" ht="12.75" customHeight="1" x14ac:dyDescent="0.2">
      <c r="A2" s="70" t="s">
        <v>46</v>
      </c>
      <c r="D2" s="19"/>
      <c r="E2" s="19"/>
      <c r="F2" s="19"/>
      <c r="G2" s="39"/>
      <c r="H2" s="41"/>
      <c r="I2" s="41"/>
      <c r="J2" s="41"/>
      <c r="K2" s="41"/>
      <c r="L2" s="41"/>
      <c r="M2" s="19"/>
      <c r="N2" s="19"/>
      <c r="O2" s="42"/>
      <c r="P2" s="42"/>
    </row>
    <row r="3" spans="1:25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L3" s="39"/>
      <c r="M3" s="19"/>
      <c r="N3" s="19"/>
      <c r="O3" s="19"/>
      <c r="P3" s="19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M4" s="19"/>
      <c r="N4" s="19"/>
      <c r="O4" s="43"/>
      <c r="P4" s="43"/>
    </row>
    <row r="5" spans="1:25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M5" s="19"/>
      <c r="N5" s="19"/>
      <c r="O5" s="43"/>
      <c r="P5" s="43"/>
    </row>
    <row r="6" spans="1:25" ht="12.75" customHeight="1" x14ac:dyDescent="0.25">
      <c r="A6" s="123" t="s">
        <v>90</v>
      </c>
      <c r="C6" s="10"/>
      <c r="D6" s="27"/>
      <c r="E6" s="27"/>
      <c r="F6" s="27"/>
      <c r="G6" s="27"/>
      <c r="H6" s="27"/>
      <c r="I6" s="27"/>
      <c r="J6" s="27"/>
      <c r="K6" s="27"/>
      <c r="L6" s="27"/>
      <c r="M6" s="19"/>
      <c r="N6" s="1"/>
      <c r="O6" s="1"/>
      <c r="P6" s="1"/>
    </row>
    <row r="7" spans="1:25" ht="12.75" customHeight="1" x14ac:dyDescent="0.25">
      <c r="A7" s="126" t="s">
        <v>20</v>
      </c>
      <c r="C7" s="11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5" ht="12.75" customHeight="1" x14ac:dyDescent="0.2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5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510</v>
      </c>
      <c r="E11" s="77">
        <v>-246</v>
      </c>
      <c r="F11" s="77">
        <v>-221</v>
      </c>
      <c r="G11" s="77">
        <v>249</v>
      </c>
      <c r="H11" s="77">
        <v>-892</v>
      </c>
      <c r="I11" s="77">
        <v>-351</v>
      </c>
      <c r="J11" s="77">
        <v>398</v>
      </c>
      <c r="K11" s="77">
        <v>388</v>
      </c>
      <c r="L11" s="77">
        <v>1132</v>
      </c>
      <c r="M11" s="77">
        <v>274</v>
      </c>
      <c r="N11" s="77">
        <v>-1354</v>
      </c>
      <c r="O11" s="77">
        <v>3258</v>
      </c>
      <c r="P11" s="77">
        <v>1701.5342825461034</v>
      </c>
      <c r="Q11" s="77">
        <v>-10281</v>
      </c>
      <c r="R11" s="77">
        <v>1879.2025471310733</v>
      </c>
      <c r="S11" s="77">
        <v>-3867.0499586043902</v>
      </c>
      <c r="T11" s="77">
        <v>797.25574833352948</v>
      </c>
      <c r="U11" s="77">
        <v>2764.7406749881511</v>
      </c>
      <c r="V11" s="77">
        <v>-2696.0742035167968</v>
      </c>
      <c r="W11" s="77">
        <v>3703.5228120207594</v>
      </c>
      <c r="X11" s="77">
        <v>5120.1154786987954</v>
      </c>
      <c r="Y11" s="77">
        <v>2924.0077409415667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1937</v>
      </c>
      <c r="E12" s="77">
        <v>4583</v>
      </c>
      <c r="F12" s="77">
        <v>6527</v>
      </c>
      <c r="G12" s="77">
        <v>11591</v>
      </c>
      <c r="H12" s="77">
        <v>6852</v>
      </c>
      <c r="I12" s="77">
        <v>10852</v>
      </c>
      <c r="J12" s="77">
        <v>27624</v>
      </c>
      <c r="K12" s="77">
        <v>107553</v>
      </c>
      <c r="L12" s="77">
        <v>109232</v>
      </c>
      <c r="M12" s="77">
        <v>55467</v>
      </c>
      <c r="N12" s="77">
        <v>-4364</v>
      </c>
      <c r="O12" s="77">
        <v>70022</v>
      </c>
      <c r="P12" s="77">
        <v>-37624.020846269195</v>
      </c>
      <c r="Q12" s="77">
        <v>14366</v>
      </c>
      <c r="R12" s="77">
        <v>317479.94407205912</v>
      </c>
      <c r="S12" s="77">
        <v>9880.2435739738376</v>
      </c>
      <c r="T12" s="77">
        <v>3831.1599808079332</v>
      </c>
      <c r="U12" s="77">
        <v>17734.73397850429</v>
      </c>
      <c r="V12" s="77">
        <v>11829.275456304378</v>
      </c>
      <c r="W12" s="77">
        <v>438.61351686873246</v>
      </c>
      <c r="X12" s="77">
        <v>13263.864106063302</v>
      </c>
      <c r="Y12" s="77">
        <v>39129.320577259998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3619</v>
      </c>
      <c r="O13" s="77">
        <v>-1016</v>
      </c>
      <c r="P13" s="77">
        <v>-244.43966312475666</v>
      </c>
      <c r="Q13" s="77">
        <v>-483</v>
      </c>
      <c r="R13" s="77">
        <v>12.39561410000033</v>
      </c>
      <c r="S13" s="77">
        <v>79.914255147837181</v>
      </c>
      <c r="T13" s="77">
        <v>-462.02466673999999</v>
      </c>
      <c r="U13" s="77">
        <v>7183.0963402585003</v>
      </c>
      <c r="V13" s="77">
        <v>-49468.841781119998</v>
      </c>
      <c r="W13" s="77">
        <v>526.0798605</v>
      </c>
      <c r="X13" s="77">
        <v>-183.14588044999999</v>
      </c>
      <c r="Y13" s="77">
        <v>256.63305373999998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2459</v>
      </c>
      <c r="E14" s="77">
        <v>1687</v>
      </c>
      <c r="F14" s="77">
        <v>247</v>
      </c>
      <c r="G14" s="77">
        <v>12617</v>
      </c>
      <c r="H14" s="77">
        <v>-1295</v>
      </c>
      <c r="I14" s="77">
        <v>9121</v>
      </c>
      <c r="J14" s="77">
        <v>25469</v>
      </c>
      <c r="K14" s="77">
        <v>27711</v>
      </c>
      <c r="L14" s="77">
        <v>32275</v>
      </c>
      <c r="M14" s="77">
        <v>131209</v>
      </c>
      <c r="N14" s="77">
        <v>-36373</v>
      </c>
      <c r="O14" s="77">
        <v>58864</v>
      </c>
      <c r="P14" s="77">
        <v>-7636.5169487011672</v>
      </c>
      <c r="Q14" s="77">
        <v>-24711</v>
      </c>
      <c r="R14" s="77">
        <v>-521235.48122129455</v>
      </c>
      <c r="S14" s="77">
        <v>1104.3050006737158</v>
      </c>
      <c r="T14" s="77">
        <v>2337.0642012177818</v>
      </c>
      <c r="U14" s="77">
        <v>7653.3364608541069</v>
      </c>
      <c r="V14" s="77">
        <v>8925.7193833043257</v>
      </c>
      <c r="W14" s="77">
        <v>3995.4250686558489</v>
      </c>
      <c r="X14" s="77">
        <v>553.96461746442765</v>
      </c>
      <c r="Y14" s="77">
        <v>6645.0965929080121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-48</v>
      </c>
      <c r="E15" s="77">
        <v>0</v>
      </c>
      <c r="F15" s="77">
        <v>14</v>
      </c>
      <c r="G15" s="77">
        <v>35</v>
      </c>
      <c r="H15" s="77">
        <v>0</v>
      </c>
      <c r="I15" s="77">
        <v>1097</v>
      </c>
      <c r="J15" s="77">
        <v>-35</v>
      </c>
      <c r="K15" s="77">
        <v>1408</v>
      </c>
      <c r="L15" s="77">
        <v>915</v>
      </c>
      <c r="M15" s="77">
        <v>-1814</v>
      </c>
      <c r="N15" s="77">
        <v>-43069</v>
      </c>
      <c r="O15" s="77">
        <v>320</v>
      </c>
      <c r="P15" s="77">
        <v>-2850.0066594948275</v>
      </c>
      <c r="Q15" s="77">
        <v>2907</v>
      </c>
      <c r="R15" s="77">
        <v>-419.76588040184106</v>
      </c>
      <c r="S15" s="77">
        <v>-1050.5206896919999</v>
      </c>
      <c r="T15" s="77">
        <v>326.05868247920006</v>
      </c>
      <c r="U15" s="77">
        <v>50.149207923333307</v>
      </c>
      <c r="V15" s="77">
        <v>-189.00120145073743</v>
      </c>
      <c r="W15" s="77">
        <v>-3625.0393899519208</v>
      </c>
      <c r="X15" s="77">
        <v>-4836.2052197800003</v>
      </c>
      <c r="Y15" s="77">
        <v>-1050.8508283477192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290</v>
      </c>
      <c r="E16" s="77">
        <v>1356</v>
      </c>
      <c r="F16" s="77">
        <v>22601</v>
      </c>
      <c r="G16" s="77">
        <v>5804</v>
      </c>
      <c r="H16" s="77">
        <v>19682</v>
      </c>
      <c r="I16" s="77">
        <v>6431</v>
      </c>
      <c r="J16" s="77">
        <v>123318</v>
      </c>
      <c r="K16" s="77">
        <v>266888</v>
      </c>
      <c r="L16" s="77">
        <v>215836</v>
      </c>
      <c r="M16" s="77">
        <v>344116</v>
      </c>
      <c r="N16" s="77">
        <v>-310248</v>
      </c>
      <c r="O16" s="77">
        <v>183161</v>
      </c>
      <c r="P16" s="77">
        <v>-229258.49108308653</v>
      </c>
      <c r="Q16" s="77">
        <v>8695</v>
      </c>
      <c r="R16" s="77">
        <v>-196619.69261005466</v>
      </c>
      <c r="S16" s="77">
        <v>41857.680623654443</v>
      </c>
      <c r="T16" s="77">
        <v>-31025.368643766509</v>
      </c>
      <c r="U16" s="77">
        <v>-20437.666871635185</v>
      </c>
      <c r="V16" s="77">
        <v>-49659.681728291092</v>
      </c>
      <c r="W16" s="77">
        <v>-26386.515183211133</v>
      </c>
      <c r="X16" s="77">
        <v>-9492.2202497400431</v>
      </c>
      <c r="Y16" s="77">
        <v>5420.9399739405089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6765</v>
      </c>
      <c r="M17" s="77">
        <v>41243</v>
      </c>
      <c r="N17" s="77">
        <v>16671</v>
      </c>
      <c r="O17" s="77">
        <v>-27863</v>
      </c>
      <c r="P17" s="77">
        <v>-12462.212732579712</v>
      </c>
      <c r="Q17" s="77">
        <v>15057</v>
      </c>
      <c r="R17" s="77">
        <v>-340.01988077401296</v>
      </c>
      <c r="S17" s="77">
        <v>8389.9416845237574</v>
      </c>
      <c r="T17" s="77">
        <v>-6389.2055675539996</v>
      </c>
      <c r="U17" s="77">
        <v>-6058.50564347</v>
      </c>
      <c r="V17" s="77">
        <v>-11685.999105761999</v>
      </c>
      <c r="W17" s="77">
        <v>-563.23476772242066</v>
      </c>
      <c r="X17" s="77">
        <v>4089.8765281230003</v>
      </c>
      <c r="Y17" s="77">
        <v>4327.6024531842322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81</v>
      </c>
      <c r="E18" s="77">
        <v>1344</v>
      </c>
      <c r="F18" s="77">
        <v>1465</v>
      </c>
      <c r="G18" s="77">
        <v>3228</v>
      </c>
      <c r="H18" s="77">
        <v>5332</v>
      </c>
      <c r="I18" s="77">
        <v>1739</v>
      </c>
      <c r="J18" s="77">
        <v>3271</v>
      </c>
      <c r="K18" s="77">
        <v>41484</v>
      </c>
      <c r="L18" s="77">
        <v>17925</v>
      </c>
      <c r="M18" s="77">
        <v>77018</v>
      </c>
      <c r="N18" s="77">
        <v>1082</v>
      </c>
      <c r="O18" s="77">
        <v>-8717</v>
      </c>
      <c r="P18" s="77">
        <v>4505.9667246937861</v>
      </c>
      <c r="Q18" s="77">
        <v>-3093</v>
      </c>
      <c r="R18" s="77">
        <v>-441.03608901833775</v>
      </c>
      <c r="S18" s="77">
        <v>-97.242330997948216</v>
      </c>
      <c r="T18" s="77">
        <v>57.758708869547263</v>
      </c>
      <c r="U18" s="77">
        <v>-13186.275176173986</v>
      </c>
      <c r="V18" s="77">
        <v>-30319.042982102335</v>
      </c>
      <c r="W18" s="77">
        <v>-1332.455856875978</v>
      </c>
      <c r="X18" s="77">
        <v>-648.77466620832558</v>
      </c>
      <c r="Y18" s="77">
        <v>6258.1218190861928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-74.236000000000004</v>
      </c>
      <c r="T19" s="77">
        <v>515.96500000000003</v>
      </c>
      <c r="U19" s="77">
        <v>152.88300000000001</v>
      </c>
      <c r="V19" s="77">
        <v>-16840.052</v>
      </c>
      <c r="W19" s="77">
        <v>0</v>
      </c>
      <c r="X19" s="77">
        <v>0</v>
      </c>
      <c r="Y19" s="77">
        <v>0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47.062173999999999</v>
      </c>
      <c r="X20" s="77">
        <v>49.193565999999997</v>
      </c>
      <c r="Y20" s="77">
        <v>47.062174000000006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-5583.3735209076531</v>
      </c>
      <c r="Q21" s="77">
        <v>-411</v>
      </c>
      <c r="R21" s="77">
        <v>-1286.7672963424002</v>
      </c>
      <c r="S21" s="77">
        <v>11.789599900000001</v>
      </c>
      <c r="T21" s="77">
        <v>0</v>
      </c>
      <c r="U21" s="77">
        <v>19.846658769999998</v>
      </c>
      <c r="V21" s="77">
        <v>1491.8566700000001</v>
      </c>
      <c r="W21" s="77">
        <v>948.59740700000009</v>
      </c>
      <c r="X21" s="77">
        <v>311.14537299999995</v>
      </c>
      <c r="Y21" s="77">
        <v>372.70687799999996</v>
      </c>
    </row>
    <row r="22" spans="1:25" s="10" customFormat="1" ht="12.75" customHeight="1" x14ac:dyDescent="0.2">
      <c r="A22" s="5"/>
      <c r="B22" s="5" t="s">
        <v>71</v>
      </c>
      <c r="C22" s="106" t="s">
        <v>16</v>
      </c>
      <c r="D22" s="118">
        <v>5229</v>
      </c>
      <c r="E22" s="118">
        <v>8724</v>
      </c>
      <c r="F22" s="118">
        <v>30633</v>
      </c>
      <c r="G22" s="118">
        <v>33524</v>
      </c>
      <c r="H22" s="118">
        <v>29679</v>
      </c>
      <c r="I22" s="118">
        <v>28889</v>
      </c>
      <c r="J22" s="118">
        <v>180045</v>
      </c>
      <c r="K22" s="118">
        <v>445432</v>
      </c>
      <c r="L22" s="118">
        <v>384080</v>
      </c>
      <c r="M22" s="118">
        <v>647513</v>
      </c>
      <c r="N22" s="118">
        <v>-374036</v>
      </c>
      <c r="O22" s="118">
        <v>278029</v>
      </c>
      <c r="P22" s="118">
        <v>-289451.56044692401</v>
      </c>
      <c r="Q22" s="118">
        <v>2046</v>
      </c>
      <c r="R22" s="118">
        <v>-400971.22074459569</v>
      </c>
      <c r="S22" s="118">
        <v>56234.82575857926</v>
      </c>
      <c r="T22" s="118">
        <v>-30011.336556352515</v>
      </c>
      <c r="U22" s="118">
        <v>-4123.6613699807876</v>
      </c>
      <c r="V22" s="118">
        <v>-138611.84149263424</v>
      </c>
      <c r="W22" s="118">
        <v>-22247.944358716115</v>
      </c>
      <c r="X22" s="118">
        <v>8227.8136531711607</v>
      </c>
      <c r="Y22" s="118">
        <v>64330.64043471279</v>
      </c>
    </row>
    <row r="23" spans="1:25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honeticPr fontId="0" type="noConversion"/>
  <hyperlinks>
    <hyperlink ref="O6" r:id="rId1" display="Metadata"/>
    <hyperlink ref="N6" r:id="rId2" display="Lýsigögn"/>
  </hyperlinks>
  <pageMargins left="0.75" right="0.75" top="1" bottom="1" header="0.5" footer="0.5"/>
  <pageSetup paperSize="9" scale="65" orientation="portrait" r:id="rId3"/>
  <headerFooter alignWithMargins="0"/>
  <colBreaks count="1" manualBreakCount="1">
    <brk id="12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pane xSplit="1" ySplit="14" topLeftCell="B18" activePane="bottomRight" state="frozen"/>
      <selection pane="topRight" activeCell="B1" sqref="B1"/>
      <selection pane="bottomLeft" activeCell="A15" sqref="A15"/>
      <selection pane="bottomRight" activeCell="D1" sqref="D1"/>
    </sheetView>
  </sheetViews>
  <sheetFormatPr defaultColWidth="19.7109375" defaultRowHeight="12.75" customHeight="1" x14ac:dyDescent="0.2"/>
  <cols>
    <col min="1" max="16384" width="19.7109375" style="1"/>
  </cols>
  <sheetData>
    <row r="1" spans="1:4" ht="12.75" customHeight="1" x14ac:dyDescent="0.2">
      <c r="A1" s="18" t="s">
        <v>3</v>
      </c>
      <c r="B1" s="78"/>
      <c r="D1" s="69" t="str">
        <f>'Yfirlit_overview '!C1</f>
        <v>Birtingardagur / Date of publication: 21/9 2020</v>
      </c>
    </row>
    <row r="2" spans="1:4" ht="12.75" customHeight="1" x14ac:dyDescent="0.2">
      <c r="A2" s="79" t="s">
        <v>46</v>
      </c>
      <c r="B2" s="80"/>
      <c r="D2" s="81"/>
    </row>
    <row r="3" spans="1:4" ht="12.75" customHeight="1" x14ac:dyDescent="0.2">
      <c r="A3" s="19"/>
      <c r="B3" s="82"/>
      <c r="C3" s="83"/>
    </row>
    <row r="4" spans="1:4" ht="12.75" customHeight="1" x14ac:dyDescent="0.2">
      <c r="A4" s="119" t="s">
        <v>4</v>
      </c>
      <c r="B4" s="82"/>
      <c r="C4" s="83"/>
    </row>
    <row r="5" spans="1:4" ht="12.75" customHeight="1" x14ac:dyDescent="0.25">
      <c r="A5" s="120" t="s">
        <v>0</v>
      </c>
      <c r="B5" s="5"/>
      <c r="C5" s="5"/>
      <c r="D5" s="81"/>
    </row>
    <row r="6" spans="1:4" ht="12.75" customHeight="1" x14ac:dyDescent="0.25">
      <c r="A6" s="122" t="s">
        <v>75</v>
      </c>
      <c r="B6" s="5"/>
      <c r="C6" s="5"/>
    </row>
    <row r="7" spans="1:4" ht="12.75" customHeight="1" x14ac:dyDescent="0.25">
      <c r="A7" s="120" t="s">
        <v>19</v>
      </c>
      <c r="B7" s="5"/>
      <c r="C7" s="5"/>
      <c r="D7" s="84"/>
    </row>
    <row r="8" spans="1:4" ht="12.75" customHeight="1" x14ac:dyDescent="0.2">
      <c r="A8" s="5"/>
      <c r="B8" s="2"/>
      <c r="C8" s="2"/>
    </row>
    <row r="9" spans="1:4" ht="12.75" customHeight="1" x14ac:dyDescent="0.2">
      <c r="A9" s="85" t="s">
        <v>5</v>
      </c>
      <c r="B9" s="2"/>
      <c r="C9" s="2"/>
      <c r="D9" s="2"/>
    </row>
    <row r="11" spans="1:4" ht="12.75" customHeight="1" x14ac:dyDescent="0.2">
      <c r="A11" s="56"/>
      <c r="B11" s="56"/>
      <c r="C11" s="56"/>
      <c r="D11" s="56"/>
    </row>
    <row r="12" spans="1:4" ht="12.75" customHeight="1" x14ac:dyDescent="0.2">
      <c r="A12" s="107"/>
      <c r="B12" s="107"/>
      <c r="C12" s="107"/>
      <c r="D12" s="107"/>
    </row>
    <row r="13" spans="1:4" ht="12.75" customHeight="1" x14ac:dyDescent="0.2">
      <c r="A13" s="107" t="s">
        <v>7</v>
      </c>
      <c r="B13" s="107" t="s">
        <v>17</v>
      </c>
      <c r="C13" s="107" t="s">
        <v>18</v>
      </c>
      <c r="D13" s="107" t="s">
        <v>11</v>
      </c>
    </row>
    <row r="14" spans="1:4" ht="12.75" customHeight="1" x14ac:dyDescent="0.2">
      <c r="A14" s="107" t="s">
        <v>12</v>
      </c>
      <c r="B14" s="107" t="s">
        <v>13</v>
      </c>
      <c r="C14" s="107" t="s">
        <v>15</v>
      </c>
      <c r="D14" s="107" t="s">
        <v>16</v>
      </c>
    </row>
    <row r="15" spans="1:4" ht="12.75" customHeight="1" x14ac:dyDescent="0.2">
      <c r="A15" s="3">
        <v>1989</v>
      </c>
      <c r="B15" s="86">
        <v>7886</v>
      </c>
      <c r="C15" s="86">
        <v>-1259</v>
      </c>
      <c r="D15" s="86">
        <v>6627</v>
      </c>
    </row>
    <row r="16" spans="1:4" ht="12.75" customHeight="1" x14ac:dyDescent="0.2">
      <c r="A16" s="3">
        <v>1990</v>
      </c>
      <c r="B16" s="86">
        <v>7418</v>
      </c>
      <c r="C16" s="86">
        <v>710</v>
      </c>
      <c r="D16" s="86">
        <v>8129</v>
      </c>
    </row>
    <row r="17" spans="1:4" ht="12.75" customHeight="1" x14ac:dyDescent="0.2">
      <c r="A17" s="3">
        <v>1991</v>
      </c>
      <c r="B17" s="86">
        <v>5864</v>
      </c>
      <c r="C17" s="86">
        <v>3335</v>
      </c>
      <c r="D17" s="86">
        <v>9199</v>
      </c>
    </row>
    <row r="18" spans="1:4" ht="12.75" customHeight="1" x14ac:dyDescent="0.2">
      <c r="A18" s="3">
        <v>1992</v>
      </c>
      <c r="B18" s="86">
        <v>5652</v>
      </c>
      <c r="C18" s="86">
        <v>2225</v>
      </c>
      <c r="D18" s="86">
        <v>7877</v>
      </c>
    </row>
    <row r="19" spans="1:4" ht="12.75" customHeight="1" x14ac:dyDescent="0.2">
      <c r="A19" s="3">
        <v>1993</v>
      </c>
      <c r="B19" s="86">
        <v>5880</v>
      </c>
      <c r="C19" s="86">
        <v>2620</v>
      </c>
      <c r="D19" s="86">
        <v>8500</v>
      </c>
    </row>
    <row r="20" spans="1:4" ht="12.75" customHeight="1" x14ac:dyDescent="0.2">
      <c r="A20" s="3">
        <v>1994</v>
      </c>
      <c r="B20" s="86">
        <v>6610</v>
      </c>
      <c r="C20" s="86">
        <v>2045</v>
      </c>
      <c r="D20" s="86">
        <v>8655</v>
      </c>
    </row>
    <row r="21" spans="1:4" ht="12.75" customHeight="1" x14ac:dyDescent="0.2">
      <c r="A21" s="3">
        <v>1995</v>
      </c>
      <c r="B21" s="86">
        <v>7448</v>
      </c>
      <c r="C21" s="86">
        <v>972</v>
      </c>
      <c r="D21" s="86">
        <v>8419</v>
      </c>
    </row>
    <row r="22" spans="1:4" ht="12.75" customHeight="1" x14ac:dyDescent="0.2">
      <c r="A22" s="3">
        <v>1996</v>
      </c>
      <c r="B22" s="86">
        <v>7719</v>
      </c>
      <c r="C22" s="86">
        <v>5616</v>
      </c>
      <c r="D22" s="86">
        <v>13335</v>
      </c>
    </row>
    <row r="23" spans="1:4" ht="12.75" customHeight="1" x14ac:dyDescent="0.2">
      <c r="A23" s="3">
        <v>1997</v>
      </c>
      <c r="B23" s="86">
        <v>14364</v>
      </c>
      <c r="C23" s="86">
        <v>9882</v>
      </c>
      <c r="D23" s="86">
        <v>24246</v>
      </c>
    </row>
    <row r="24" spans="1:4" ht="12.75" customHeight="1" x14ac:dyDescent="0.2">
      <c r="A24" s="3">
        <v>1998</v>
      </c>
      <c r="B24" s="86">
        <v>24006</v>
      </c>
      <c r="C24" s="86">
        <v>8297</v>
      </c>
      <c r="D24" s="71">
        <v>32303</v>
      </c>
    </row>
    <row r="25" spans="1:4" ht="12.75" customHeight="1" x14ac:dyDescent="0.2">
      <c r="A25" s="3">
        <v>1999</v>
      </c>
      <c r="B25" s="86">
        <v>25062</v>
      </c>
      <c r="C25" s="86">
        <v>9598</v>
      </c>
      <c r="D25" s="71">
        <v>34660</v>
      </c>
    </row>
    <row r="26" spans="1:4" ht="12.75" customHeight="1" x14ac:dyDescent="0.2">
      <c r="A26" s="3">
        <v>2000</v>
      </c>
      <c r="B26" s="86">
        <v>33177</v>
      </c>
      <c r="C26" s="86">
        <v>8959</v>
      </c>
      <c r="D26" s="71">
        <v>42136</v>
      </c>
    </row>
    <row r="27" spans="1:4" ht="12.75" customHeight="1" x14ac:dyDescent="0.2">
      <c r="A27" s="3">
        <v>2001</v>
      </c>
      <c r="B27" s="86">
        <v>62872</v>
      </c>
      <c r="C27" s="86">
        <v>7780</v>
      </c>
      <c r="D27" s="71">
        <v>70652</v>
      </c>
    </row>
    <row r="28" spans="1:4" ht="12.75" customHeight="1" x14ac:dyDescent="0.2">
      <c r="A28" s="3">
        <v>2002</v>
      </c>
      <c r="B28" s="87">
        <v>56116</v>
      </c>
      <c r="C28" s="87">
        <v>8176</v>
      </c>
      <c r="D28" s="71">
        <v>64292</v>
      </c>
    </row>
    <row r="29" spans="1:4" ht="12.75" customHeight="1" x14ac:dyDescent="0.2">
      <c r="A29" s="3">
        <v>2003</v>
      </c>
      <c r="B29" s="86">
        <v>61670</v>
      </c>
      <c r="C29" s="86">
        <v>23040</v>
      </c>
      <c r="D29" s="71">
        <v>84709</v>
      </c>
    </row>
    <row r="30" spans="1:4" ht="12.75" customHeight="1" x14ac:dyDescent="0.2">
      <c r="A30" s="3">
        <v>2004</v>
      </c>
      <c r="B30" s="88">
        <v>94176</v>
      </c>
      <c r="C30" s="88">
        <v>32605</v>
      </c>
      <c r="D30" s="71">
        <v>126782</v>
      </c>
    </row>
    <row r="31" spans="1:4" ht="12.75" customHeight="1" x14ac:dyDescent="0.2">
      <c r="A31" s="3">
        <v>2005</v>
      </c>
      <c r="B31" s="88">
        <v>237040</v>
      </c>
      <c r="C31" s="88">
        <v>58256</v>
      </c>
      <c r="D31" s="71">
        <v>295296</v>
      </c>
    </row>
    <row r="32" spans="1:4" ht="12.75" customHeight="1" x14ac:dyDescent="0.2">
      <c r="A32" s="3">
        <v>2006</v>
      </c>
      <c r="B32" s="89">
        <v>427288</v>
      </c>
      <c r="C32" s="89">
        <v>122156</v>
      </c>
      <c r="D32" s="86">
        <v>549444</v>
      </c>
    </row>
    <row r="33" spans="1:12" ht="12.75" customHeight="1" x14ac:dyDescent="0.2">
      <c r="A33" s="3">
        <v>2007</v>
      </c>
      <c r="B33" s="89">
        <v>660571</v>
      </c>
      <c r="C33" s="89">
        <v>354922</v>
      </c>
      <c r="D33" s="86">
        <v>1015493</v>
      </c>
    </row>
    <row r="34" spans="1:12" ht="12.75" customHeight="1" x14ac:dyDescent="0.2">
      <c r="A34" s="3">
        <v>2008</v>
      </c>
      <c r="B34" s="90">
        <v>262051</v>
      </c>
      <c r="C34" s="90">
        <v>848199</v>
      </c>
      <c r="D34" s="86">
        <v>1110250</v>
      </c>
    </row>
    <row r="35" spans="1:12" ht="12.75" customHeight="1" x14ac:dyDescent="0.2">
      <c r="A35" s="3">
        <v>2009</v>
      </c>
      <c r="B35" s="90">
        <v>113893</v>
      </c>
      <c r="C35" s="90">
        <v>963918</v>
      </c>
      <c r="D35" s="86">
        <v>1077811</v>
      </c>
    </row>
    <row r="36" spans="1:12" ht="12.75" customHeight="1" x14ac:dyDescent="0.2">
      <c r="A36" s="3">
        <v>2010</v>
      </c>
      <c r="B36" s="90">
        <v>168088</v>
      </c>
      <c r="C36" s="90">
        <v>1187648</v>
      </c>
      <c r="D36" s="86">
        <v>1355737</v>
      </c>
      <c r="H36" s="90"/>
      <c r="I36" s="86"/>
      <c r="L36" s="113"/>
    </row>
    <row r="37" spans="1:12" ht="12.75" customHeight="1" x14ac:dyDescent="0.2">
      <c r="A37" s="3">
        <v>2011</v>
      </c>
      <c r="B37" s="90">
        <v>209548</v>
      </c>
      <c r="C37" s="90">
        <v>1343443</v>
      </c>
      <c r="D37" s="86">
        <v>1552992</v>
      </c>
      <c r="G37" s="114"/>
      <c r="H37" s="90"/>
      <c r="I37" s="86"/>
      <c r="L37" s="114"/>
    </row>
    <row r="38" spans="1:12" ht="12.75" customHeight="1" x14ac:dyDescent="0.2">
      <c r="A38" s="3">
        <v>2012</v>
      </c>
      <c r="B38" s="90">
        <v>77018.882997933018</v>
      </c>
      <c r="C38" s="90">
        <v>1260185.9342285709</v>
      </c>
      <c r="D38" s="86">
        <v>1337204.817226504</v>
      </c>
      <c r="G38" s="114"/>
      <c r="H38" s="90"/>
      <c r="I38" s="86"/>
      <c r="L38" s="114"/>
    </row>
    <row r="39" spans="1:12" ht="12.75" customHeight="1" x14ac:dyDescent="0.2">
      <c r="A39" s="3">
        <v>2013</v>
      </c>
      <c r="B39" s="90">
        <v>5361.4162724055686</v>
      </c>
      <c r="C39" s="90">
        <v>845894.06716348953</v>
      </c>
      <c r="D39" s="86">
        <v>851255.48343589506</v>
      </c>
      <c r="G39" s="114"/>
      <c r="H39" s="90"/>
      <c r="I39" s="86"/>
      <c r="L39" s="114"/>
    </row>
    <row r="40" spans="1:12" ht="12.75" customHeight="1" x14ac:dyDescent="0.2">
      <c r="A40" s="3">
        <v>2014</v>
      </c>
      <c r="B40" s="90">
        <v>79691.312528006092</v>
      </c>
      <c r="C40" s="90">
        <v>921403.43504327489</v>
      </c>
      <c r="D40" s="86">
        <v>1001094.7475712809</v>
      </c>
    </row>
    <row r="41" spans="1:12" ht="12.75" customHeight="1" x14ac:dyDescent="0.2">
      <c r="A41" s="3">
        <v>2015</v>
      </c>
      <c r="B41" s="90">
        <v>535909.88574379345</v>
      </c>
      <c r="C41" s="90">
        <v>481503.09940273629</v>
      </c>
      <c r="D41" s="86">
        <v>1017412.9851465297</v>
      </c>
    </row>
    <row r="42" spans="1:12" ht="12.75" customHeight="1" x14ac:dyDescent="0.2">
      <c r="A42" s="3">
        <v>2016</v>
      </c>
      <c r="B42" s="90">
        <v>479086.49987856654</v>
      </c>
      <c r="C42" s="90">
        <v>631174.95597155765</v>
      </c>
      <c r="D42" s="86">
        <v>1110261.4558501241</v>
      </c>
    </row>
    <row r="43" spans="1:12" ht="12.75" customHeight="1" x14ac:dyDescent="0.2">
      <c r="A43" s="3">
        <v>2017</v>
      </c>
      <c r="B43" s="90">
        <v>475174.12313238776</v>
      </c>
      <c r="C43" s="90">
        <v>582594.10609597538</v>
      </c>
      <c r="D43" s="86">
        <v>1057768.2292283631</v>
      </c>
    </row>
    <row r="44" spans="1:12" ht="12.75" customHeight="1" x14ac:dyDescent="0.2">
      <c r="A44" s="3">
        <v>2018</v>
      </c>
      <c r="B44" s="90">
        <v>580397.66887293279</v>
      </c>
      <c r="C44" s="90">
        <v>437569.25950084534</v>
      </c>
      <c r="D44" s="86">
        <v>1017966.928373778</v>
      </c>
    </row>
    <row r="45" spans="1:12" ht="12.75" customHeight="1" x14ac:dyDescent="0.2">
      <c r="A45" s="3">
        <v>2019</v>
      </c>
      <c r="B45" s="90">
        <v>554003.46452357911</v>
      </c>
      <c r="C45" s="90">
        <v>460901.0083417804</v>
      </c>
      <c r="D45" s="86">
        <v>1014904.4728653595</v>
      </c>
    </row>
  </sheetData>
  <hyperlinks>
    <hyperlink ref="E6" r:id="rId1" display="Metadata"/>
    <hyperlink ref="D6" r:id="rId2" display="Lýsigögn"/>
  </hyperlinks>
  <pageMargins left="0.7" right="0.7" top="0.75" bottom="0.75" header="0.3" footer="0.3"/>
  <pageSetup paperSize="9" scale="75" orientation="portrait" r:id="rId3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pane xSplit="1" ySplit="11" topLeftCell="N12" activePane="bottomRight" state="frozen"/>
      <selection pane="topRight" activeCell="B1" sqref="B1"/>
      <selection pane="bottomLeft" activeCell="A12" sqref="A12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3" ht="12.75" customHeight="1" x14ac:dyDescent="0.2">
      <c r="A1" s="18" t="s">
        <v>3</v>
      </c>
      <c r="B1" s="80"/>
      <c r="C1" s="83"/>
      <c r="D1" s="9"/>
      <c r="E1" s="9"/>
      <c r="N1" s="69"/>
      <c r="O1" s="69"/>
      <c r="P1" s="69"/>
      <c r="S1" s="69"/>
      <c r="U1" s="69"/>
      <c r="V1" s="69" t="str">
        <f>'Yfirlit_overview '!C1</f>
        <v>Birtingardagur / Date of publication: 21/9 2020</v>
      </c>
      <c r="W1" s="69"/>
    </row>
    <row r="2" spans="1:23" ht="12.75" customHeight="1" x14ac:dyDescent="0.2">
      <c r="A2" s="79" t="s">
        <v>46</v>
      </c>
      <c r="B2" s="91"/>
      <c r="C2" s="83"/>
      <c r="D2" s="78"/>
      <c r="E2" s="9"/>
      <c r="Q2" s="42"/>
    </row>
    <row r="3" spans="1:23" ht="12.75" customHeight="1" x14ac:dyDescent="0.2">
      <c r="A3" s="19"/>
      <c r="B3" s="92"/>
      <c r="E3" s="78"/>
    </row>
    <row r="4" spans="1:23" ht="12.75" customHeight="1" x14ac:dyDescent="0.2">
      <c r="A4" s="119" t="s">
        <v>4</v>
      </c>
      <c r="B4" s="92"/>
      <c r="E4" s="78"/>
    </row>
    <row r="5" spans="1:23" ht="12.75" customHeight="1" x14ac:dyDescent="0.25">
      <c r="A5" s="120"/>
      <c r="B5" s="2"/>
      <c r="C5" s="2"/>
      <c r="D5" s="2"/>
      <c r="E5" s="8"/>
      <c r="F5" s="2"/>
      <c r="O5" s="43"/>
    </row>
    <row r="6" spans="1:23" ht="12.75" customHeight="1" x14ac:dyDescent="0.25">
      <c r="A6" s="122" t="s">
        <v>75</v>
      </c>
      <c r="B6" s="93"/>
      <c r="C6" s="93"/>
      <c r="D6" s="93"/>
      <c r="E6" s="93"/>
      <c r="F6" s="93"/>
      <c r="G6" s="93"/>
      <c r="Q6" s="74"/>
      <c r="R6" s="74"/>
      <c r="S6" s="74"/>
      <c r="T6" s="74"/>
      <c r="U6" s="74"/>
      <c r="V6" s="74"/>
      <c r="W6" s="74"/>
    </row>
    <row r="7" spans="1:23" ht="12.75" customHeight="1" x14ac:dyDescent="0.25">
      <c r="A7" s="122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23" ht="12.75" customHeight="1" x14ac:dyDescent="0.2">
      <c r="A8" s="85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23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</row>
    <row r="10" spans="1:23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12.75" customHeight="1" x14ac:dyDescent="0.2">
      <c r="A11" s="10" t="s">
        <v>22</v>
      </c>
      <c r="B11" s="72">
        <v>32303</v>
      </c>
      <c r="C11" s="72">
        <v>34660</v>
      </c>
      <c r="D11" s="72">
        <v>42136</v>
      </c>
      <c r="E11" s="72">
        <v>70652</v>
      </c>
      <c r="F11" s="72">
        <v>64292</v>
      </c>
      <c r="G11" s="72">
        <v>84709</v>
      </c>
      <c r="H11" s="72">
        <v>126782</v>
      </c>
      <c r="I11" s="72">
        <v>295296</v>
      </c>
      <c r="J11" s="72">
        <v>549444</v>
      </c>
      <c r="K11" s="72">
        <v>1015493</v>
      </c>
      <c r="L11" s="72">
        <v>1110249.2865525999</v>
      </c>
      <c r="M11" s="72">
        <v>1077811.4929674002</v>
      </c>
      <c r="N11" s="95">
        <v>1355736.3375000001</v>
      </c>
      <c r="O11" s="95">
        <v>1552992</v>
      </c>
      <c r="P11" s="96">
        <v>1337204.817226504</v>
      </c>
      <c r="Q11" s="96">
        <v>851255.48343589506</v>
      </c>
      <c r="R11" s="96">
        <v>1001094.747571281</v>
      </c>
      <c r="S11" s="96">
        <v>1017412.98514653</v>
      </c>
      <c r="T11" s="96">
        <v>1110261.4558501241</v>
      </c>
      <c r="U11" s="96">
        <v>1057768.2292283631</v>
      </c>
      <c r="V11" s="96">
        <v>1017966.928373778</v>
      </c>
      <c r="W11" s="96">
        <v>1014904.4728653595</v>
      </c>
    </row>
    <row r="12" spans="1:23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</row>
    <row r="13" spans="1:23" ht="12.75" customHeight="1" x14ac:dyDescent="0.2">
      <c r="A13" s="1" t="s">
        <v>23</v>
      </c>
      <c r="B13" s="87">
        <v>171</v>
      </c>
      <c r="C13" s="87">
        <v>171</v>
      </c>
      <c r="D13" s="87">
        <v>171</v>
      </c>
      <c r="E13" s="87">
        <v>171</v>
      </c>
      <c r="F13" s="87">
        <v>35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31">
        <v>-7694.7930699999988</v>
      </c>
      <c r="R13" s="77">
        <v>-11009.558725464203</v>
      </c>
      <c r="S13" s="77">
        <v>-10234.8741481547</v>
      </c>
      <c r="T13" s="77">
        <v>-9933.6198772396019</v>
      </c>
      <c r="U13" s="77">
        <v>322.221</v>
      </c>
      <c r="V13" s="77">
        <v>33.544143999999989</v>
      </c>
      <c r="W13" s="77">
        <v>2.5211439999999996</v>
      </c>
    </row>
    <row r="14" spans="1:23" ht="12.75" customHeight="1" x14ac:dyDescent="0.2">
      <c r="A14" s="1" t="s">
        <v>41</v>
      </c>
      <c r="B14" s="87">
        <v>9533</v>
      </c>
      <c r="C14" s="87">
        <v>10535</v>
      </c>
      <c r="D14" s="87">
        <v>10631</v>
      </c>
      <c r="E14" s="87">
        <v>28101</v>
      </c>
      <c r="F14" s="87">
        <v>18460</v>
      </c>
      <c r="G14" s="87">
        <v>13089</v>
      </c>
      <c r="H14" s="87">
        <v>24541</v>
      </c>
      <c r="I14" s="87">
        <v>29258</v>
      </c>
      <c r="J14" s="87">
        <v>37898</v>
      </c>
      <c r="K14" s="87">
        <v>56072</v>
      </c>
      <c r="L14" s="87">
        <v>107051.9513556</v>
      </c>
      <c r="M14" s="87">
        <v>30873.704267300003</v>
      </c>
      <c r="N14" s="87">
        <v>24696.271000000004</v>
      </c>
      <c r="O14" s="87">
        <v>44951</v>
      </c>
      <c r="P14" s="87">
        <v>49743.674631571324</v>
      </c>
      <c r="Q14" s="132">
        <v>-290828.76769230585</v>
      </c>
      <c r="R14" s="77">
        <v>-330202.94235813915</v>
      </c>
      <c r="S14" s="77">
        <v>-336306.50312550087</v>
      </c>
      <c r="T14" s="77">
        <v>-319307.308191535</v>
      </c>
      <c r="U14" s="77">
        <v>23788.370405810299</v>
      </c>
      <c r="V14" s="77">
        <v>10124.068713969633</v>
      </c>
      <c r="W14" s="77">
        <v>8663.7602418548613</v>
      </c>
    </row>
    <row r="15" spans="1:23" ht="12.75" customHeight="1" x14ac:dyDescent="0.2">
      <c r="A15" s="1" t="s">
        <v>40</v>
      </c>
      <c r="B15" s="87">
        <v>1053</v>
      </c>
      <c r="C15" s="87">
        <v>1556</v>
      </c>
      <c r="D15" s="87">
        <v>1609</v>
      </c>
      <c r="E15" s="87">
        <v>1880</v>
      </c>
      <c r="F15" s="87">
        <v>1338</v>
      </c>
      <c r="G15" s="87">
        <v>146</v>
      </c>
      <c r="H15" s="87">
        <v>116</v>
      </c>
      <c r="I15" s="87">
        <v>7574</v>
      </c>
      <c r="J15" s="87">
        <v>14035</v>
      </c>
      <c r="K15" s="87">
        <v>26279</v>
      </c>
      <c r="L15" s="87">
        <v>-743</v>
      </c>
      <c r="M15" s="87">
        <v>934</v>
      </c>
      <c r="N15" s="87">
        <v>931.57629999999995</v>
      </c>
      <c r="O15" s="87">
        <v>6171</v>
      </c>
      <c r="P15" s="87">
        <v>20456.766248077223</v>
      </c>
      <c r="Q15" s="77">
        <v>6290.9774603194528</v>
      </c>
      <c r="R15" s="77">
        <v>19292.259046202482</v>
      </c>
      <c r="S15" s="77">
        <v>49182.001525390617</v>
      </c>
      <c r="T15" s="77">
        <v>62936.748996916547</v>
      </c>
      <c r="U15" s="77">
        <v>49381.105128118033</v>
      </c>
      <c r="V15" s="77">
        <v>30477.900158775465</v>
      </c>
      <c r="W15" s="77">
        <v>32683.104554868787</v>
      </c>
    </row>
    <row r="16" spans="1:23" ht="12.75" customHeight="1" x14ac:dyDescent="0.2">
      <c r="A16" s="1" t="s">
        <v>27</v>
      </c>
      <c r="B16" s="87">
        <v>2149</v>
      </c>
      <c r="C16" s="87">
        <v>3203</v>
      </c>
      <c r="D16" s="87">
        <v>4472</v>
      </c>
      <c r="E16" s="87">
        <v>4013</v>
      </c>
      <c r="F16" s="87">
        <v>4935</v>
      </c>
      <c r="G16" s="87">
        <v>4433</v>
      </c>
      <c r="H16" s="87">
        <v>4646</v>
      </c>
      <c r="I16" s="87">
        <v>5317</v>
      </c>
      <c r="J16" s="87">
        <v>6955</v>
      </c>
      <c r="K16" s="87">
        <v>11160</v>
      </c>
      <c r="L16" s="87">
        <v>16296</v>
      </c>
      <c r="M16" s="87">
        <v>25112</v>
      </c>
      <c r="N16" s="87">
        <v>24632</v>
      </c>
      <c r="O16" s="87">
        <v>29045</v>
      </c>
      <c r="P16" s="87">
        <v>54134.575589703098</v>
      </c>
      <c r="Q16" s="77">
        <v>40035.556793347103</v>
      </c>
      <c r="R16" s="77">
        <v>53319.463758016216</v>
      </c>
      <c r="S16" s="77">
        <v>47709.933656881702</v>
      </c>
      <c r="T16" s="77">
        <v>40742.757779778258</v>
      </c>
      <c r="U16" s="77">
        <v>51237.208083004953</v>
      </c>
      <c r="V16" s="77">
        <v>57264.887672460594</v>
      </c>
      <c r="W16" s="77">
        <v>59280.974226113154</v>
      </c>
    </row>
    <row r="17" spans="1:23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5601</v>
      </c>
      <c r="G17" s="87">
        <v>11596</v>
      </c>
      <c r="H17" s="87">
        <v>12704</v>
      </c>
      <c r="I17" s="87">
        <v>34319</v>
      </c>
      <c r="J17" s="87">
        <v>42864</v>
      </c>
      <c r="K17" s="87">
        <v>9648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131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</row>
    <row r="18" spans="1:23" ht="12.75" customHeight="1" x14ac:dyDescent="0.2">
      <c r="A18" s="1" t="s">
        <v>35</v>
      </c>
      <c r="B18" s="87">
        <v>51</v>
      </c>
      <c r="C18" s="87">
        <v>102</v>
      </c>
      <c r="D18" s="87">
        <v>100</v>
      </c>
      <c r="E18" s="87">
        <v>400</v>
      </c>
      <c r="F18" s="87">
        <v>322</v>
      </c>
      <c r="G18" s="87">
        <v>239</v>
      </c>
      <c r="H18" s="87">
        <v>379</v>
      </c>
      <c r="I18" s="87">
        <v>117127</v>
      </c>
      <c r="J18" s="87">
        <v>221501</v>
      </c>
      <c r="K18" s="87">
        <v>322726</v>
      </c>
      <c r="L18" s="87">
        <v>53283</v>
      </c>
      <c r="M18" s="87">
        <v>125526</v>
      </c>
      <c r="N18" s="87">
        <v>129740</v>
      </c>
      <c r="O18" s="87">
        <v>136440</v>
      </c>
      <c r="P18" s="87">
        <v>126199.77174155854</v>
      </c>
      <c r="Q18" s="131">
        <v>98112.899957464993</v>
      </c>
      <c r="R18" s="77">
        <v>130727.40637322627</v>
      </c>
      <c r="S18" s="77">
        <v>193568.79456222503</v>
      </c>
      <c r="T18" s="77">
        <v>119712.37384087371</v>
      </c>
      <c r="U18" s="77">
        <v>238387.98662258769</v>
      </c>
      <c r="V18" s="77">
        <v>234044.61365771294</v>
      </c>
      <c r="W18" s="77">
        <v>239220.83919964152</v>
      </c>
    </row>
    <row r="19" spans="1:23" ht="12.75" customHeight="1" x14ac:dyDescent="0.2">
      <c r="A19" s="1" t="s">
        <v>32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71</v>
      </c>
      <c r="M19" s="87">
        <v>73</v>
      </c>
      <c r="N19" s="87">
        <v>294.52999999999997</v>
      </c>
      <c r="O19" s="87">
        <v>7544</v>
      </c>
      <c r="P19" s="87">
        <v>8007.6689009379552</v>
      </c>
      <c r="Q19" s="77">
        <v>9594.2977145130008</v>
      </c>
      <c r="R19" s="77">
        <v>20420.232583903486</v>
      </c>
      <c r="S19" s="77">
        <v>18152.605203418934</v>
      </c>
      <c r="T19" s="77">
        <v>23040.601530694199</v>
      </c>
      <c r="U19" s="77">
        <v>30294.395259704997</v>
      </c>
      <c r="V19" s="77">
        <v>21283.244760264995</v>
      </c>
      <c r="W19" s="77">
        <v>7791.0369052768237</v>
      </c>
    </row>
    <row r="20" spans="1:23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3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7956.8382000000001</v>
      </c>
      <c r="O20" s="87">
        <v>1956</v>
      </c>
      <c r="P20" s="87">
        <v>8879.3659407760006</v>
      </c>
      <c r="Q20" s="77">
        <v>8377.1381599999986</v>
      </c>
      <c r="R20" s="77">
        <v>8990.3876107181986</v>
      </c>
      <c r="S20" s="77">
        <v>10157.938752759999</v>
      </c>
      <c r="T20" s="77">
        <v>1944.0435432839008</v>
      </c>
      <c r="U20" s="77">
        <v>1631.3979999999999</v>
      </c>
      <c r="V20" s="77">
        <v>1191.1463510100002</v>
      </c>
      <c r="W20" s="77">
        <v>820.66310601361818</v>
      </c>
    </row>
    <row r="21" spans="1:23" ht="12.75" customHeight="1" x14ac:dyDescent="0.2">
      <c r="A21" s="1" t="s">
        <v>45</v>
      </c>
      <c r="B21" s="87">
        <v>0</v>
      </c>
      <c r="C21" s="87">
        <v>0</v>
      </c>
      <c r="D21" s="87">
        <v>622</v>
      </c>
      <c r="E21" s="87">
        <v>2630</v>
      </c>
      <c r="F21" s="87">
        <v>0</v>
      </c>
      <c r="G21" s="87">
        <v>3556</v>
      </c>
      <c r="H21" s="87">
        <v>6490</v>
      </c>
      <c r="I21" s="87">
        <v>7137</v>
      </c>
      <c r="J21" s="87">
        <v>13528</v>
      </c>
      <c r="K21" s="87">
        <v>9648</v>
      </c>
      <c r="L21" s="87">
        <v>0</v>
      </c>
      <c r="M21" s="87">
        <v>0</v>
      </c>
      <c r="N21" s="87">
        <v>0</v>
      </c>
      <c r="O21" s="87">
        <v>0</v>
      </c>
      <c r="P21" s="87">
        <v>403.63299917782888</v>
      </c>
      <c r="Q21" s="77">
        <v>1914.6637349575294</v>
      </c>
      <c r="R21" s="77">
        <v>7547.0068306278272</v>
      </c>
      <c r="S21" s="77">
        <v>7331.2679079297995</v>
      </c>
      <c r="T21" s="77">
        <v>10962.470751288494</v>
      </c>
      <c r="U21" s="77">
        <v>8683.9503407892389</v>
      </c>
      <c r="V21" s="77">
        <v>6646.4647702793209</v>
      </c>
      <c r="W21" s="77">
        <v>7011.1032149273151</v>
      </c>
    </row>
    <row r="22" spans="1:23" ht="12.75" customHeight="1" x14ac:dyDescent="0.2">
      <c r="A22" s="1" t="s">
        <v>44</v>
      </c>
      <c r="B22" s="87">
        <v>2687</v>
      </c>
      <c r="C22" s="87">
        <v>2023</v>
      </c>
      <c r="D22" s="87">
        <v>4391</v>
      </c>
      <c r="E22" s="87">
        <v>10152</v>
      </c>
      <c r="F22" s="87">
        <v>10040</v>
      </c>
      <c r="G22" s="87">
        <v>25644</v>
      </c>
      <c r="H22" s="87">
        <v>53663</v>
      </c>
      <c r="I22" s="87">
        <v>70555</v>
      </c>
      <c r="J22" s="87">
        <v>177158</v>
      </c>
      <c r="K22" s="87">
        <v>547231</v>
      </c>
      <c r="L22" s="87">
        <v>863264.33519699995</v>
      </c>
      <c r="M22" s="87">
        <v>834296.25120010017</v>
      </c>
      <c r="N22" s="87">
        <v>1097359.6787</v>
      </c>
      <c r="O22" s="87">
        <v>1229631</v>
      </c>
      <c r="P22" s="87">
        <v>918666.88849813491</v>
      </c>
      <c r="Q22" s="77">
        <v>868604.22961812594</v>
      </c>
      <c r="R22" s="77">
        <v>935719.41035706946</v>
      </c>
      <c r="S22" s="77">
        <v>809164.87560021435</v>
      </c>
      <c r="T22" s="77">
        <v>920786.63813677267</v>
      </c>
      <c r="U22" s="77">
        <v>292489.34698231809</v>
      </c>
      <c r="V22" s="77">
        <v>271645.88678447774</v>
      </c>
      <c r="W22" s="77">
        <v>273979.06854652934</v>
      </c>
    </row>
    <row r="23" spans="1:23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2">
        <v>-23397.532728350012</v>
      </c>
      <c r="R23" s="77">
        <v>-16481.517241187998</v>
      </c>
      <c r="S23" s="77">
        <v>-3956.0211826129962</v>
      </c>
      <c r="T23" s="77">
        <v>28568.880104767188</v>
      </c>
      <c r="U23" s="77">
        <v>6227.1843855470006</v>
      </c>
      <c r="V23" s="77">
        <v>5734.8429423320003</v>
      </c>
      <c r="W23" s="77">
        <v>5782.150775602302</v>
      </c>
    </row>
    <row r="24" spans="1:23" ht="12.75" customHeight="1" x14ac:dyDescent="0.2">
      <c r="A24" s="1" t="s">
        <v>36</v>
      </c>
      <c r="B24" s="87">
        <v>2335</v>
      </c>
      <c r="C24" s="87">
        <v>2918</v>
      </c>
      <c r="D24" s="87">
        <v>3454</v>
      </c>
      <c r="E24" s="87">
        <v>6212</v>
      </c>
      <c r="F24" s="87">
        <v>6528</v>
      </c>
      <c r="G24" s="87">
        <v>6870</v>
      </c>
      <c r="H24" s="87">
        <v>6523</v>
      </c>
      <c r="I24" s="87">
        <v>5957</v>
      </c>
      <c r="J24" s="87">
        <v>8011</v>
      </c>
      <c r="K24" s="87">
        <v>11731</v>
      </c>
      <c r="L24" s="87">
        <v>24277</v>
      </c>
      <c r="M24" s="87">
        <v>29214</v>
      </c>
      <c r="N24" s="87">
        <v>26356.3681</v>
      </c>
      <c r="O24" s="87">
        <v>25643</v>
      </c>
      <c r="P24" s="87">
        <v>27908.330613270839</v>
      </c>
      <c r="Q24" s="77">
        <v>27822.428155276692</v>
      </c>
      <c r="R24" s="77">
        <v>27905.618782030368</v>
      </c>
      <c r="S24" s="77">
        <v>30725.986246970657</v>
      </c>
      <c r="T24" s="77">
        <v>37942.701650951414</v>
      </c>
      <c r="U24" s="77">
        <v>37574.189075655195</v>
      </c>
      <c r="V24" s="77">
        <v>41475.518124483991</v>
      </c>
      <c r="W24" s="77">
        <v>39978.211937649052</v>
      </c>
    </row>
    <row r="25" spans="1:23" ht="12.75" customHeight="1" x14ac:dyDescent="0.2">
      <c r="A25" s="1" t="s">
        <v>47</v>
      </c>
      <c r="B25" s="87">
        <v>1006</v>
      </c>
      <c r="C25" s="87">
        <v>950</v>
      </c>
      <c r="D25" s="87">
        <v>1181</v>
      </c>
      <c r="E25" s="87">
        <v>1138</v>
      </c>
      <c r="F25" s="87">
        <v>1895</v>
      </c>
      <c r="G25" s="87">
        <v>1758</v>
      </c>
      <c r="H25" s="87">
        <v>2626</v>
      </c>
      <c r="I25" s="87">
        <v>4645</v>
      </c>
      <c r="J25" s="87">
        <v>7305</v>
      </c>
      <c r="K25" s="87">
        <v>2201</v>
      </c>
      <c r="L25" s="87">
        <v>1992</v>
      </c>
      <c r="M25" s="87">
        <v>2191.5374999999999</v>
      </c>
      <c r="N25" s="87">
        <v>4670.5622000000003</v>
      </c>
      <c r="O25" s="87">
        <v>9457.77</v>
      </c>
      <c r="P25" s="87">
        <v>29034.494059193981</v>
      </c>
      <c r="Q25" s="77">
        <v>16290.972723382292</v>
      </c>
      <c r="R25" s="77">
        <v>84446.188958462881</v>
      </c>
      <c r="S25" s="77">
        <v>96245.650148339424</v>
      </c>
      <c r="T25" s="77">
        <v>77636.297799428459</v>
      </c>
      <c r="U25" s="77">
        <v>66641.64925121743</v>
      </c>
      <c r="V25" s="77">
        <v>95881.073970145721</v>
      </c>
      <c r="W25" s="77">
        <v>101373.75728747094</v>
      </c>
    </row>
    <row r="26" spans="1:23" ht="12.75" customHeight="1" x14ac:dyDescent="0.2">
      <c r="A26" s="1" t="s">
        <v>39</v>
      </c>
      <c r="B26" s="87">
        <v>11848</v>
      </c>
      <c r="C26" s="87">
        <v>12125</v>
      </c>
      <c r="D26" s="87">
        <v>13757</v>
      </c>
      <c r="E26" s="87">
        <v>15068</v>
      </c>
      <c r="F26" s="87">
        <v>13183</v>
      </c>
      <c r="G26" s="87">
        <v>10615</v>
      </c>
      <c r="H26" s="87">
        <v>9073</v>
      </c>
      <c r="I26" s="87">
        <v>9290</v>
      </c>
      <c r="J26" s="87">
        <v>11198</v>
      </c>
      <c r="K26" s="87">
        <v>9647</v>
      </c>
      <c r="L26" s="87">
        <v>23038</v>
      </c>
      <c r="M26" s="87">
        <v>22099</v>
      </c>
      <c r="N26" s="87">
        <v>21055</v>
      </c>
      <c r="O26" s="87">
        <v>48695</v>
      </c>
      <c r="P26" s="87">
        <v>72117.021637620986</v>
      </c>
      <c r="Q26" s="77">
        <v>69383.875474421002</v>
      </c>
      <c r="R26" s="77">
        <v>52205.319514700896</v>
      </c>
      <c r="S26" s="77">
        <v>75477.510385429385</v>
      </c>
      <c r="T26" s="77">
        <v>86940.576482052231</v>
      </c>
      <c r="U26" s="77">
        <v>221368.86901564253</v>
      </c>
      <c r="V26" s="77">
        <v>199977.13342264408</v>
      </c>
      <c r="W26" s="77">
        <v>187812.33340289604</v>
      </c>
    </row>
    <row r="27" spans="1:23" ht="12.75" customHeight="1" x14ac:dyDescent="0.2">
      <c r="A27" s="1" t="s">
        <v>38</v>
      </c>
      <c r="B27" s="87">
        <v>845</v>
      </c>
      <c r="C27" s="87">
        <v>964</v>
      </c>
      <c r="D27" s="87">
        <v>1687</v>
      </c>
      <c r="E27" s="87">
        <v>804</v>
      </c>
      <c r="F27" s="87">
        <v>1875</v>
      </c>
      <c r="G27" s="87">
        <v>1305</v>
      </c>
      <c r="H27" s="87">
        <v>1652</v>
      </c>
      <c r="I27" s="87">
        <v>3902</v>
      </c>
      <c r="J27" s="87">
        <v>4802</v>
      </c>
      <c r="K27" s="87">
        <v>5826</v>
      </c>
      <c r="L27" s="87">
        <v>21075</v>
      </c>
      <c r="M27" s="87">
        <v>6817</v>
      </c>
      <c r="N27" s="87">
        <v>17373.107000000004</v>
      </c>
      <c r="O27" s="87">
        <v>12890</v>
      </c>
      <c r="P27" s="87">
        <v>17466.213937630004</v>
      </c>
      <c r="Q27" s="77">
        <v>15775.963806672389</v>
      </c>
      <c r="R27" s="77">
        <v>22006.396641962296</v>
      </c>
      <c r="S27" s="77">
        <v>24053.426951197504</v>
      </c>
      <c r="T27" s="77">
        <v>23396.98783119745</v>
      </c>
      <c r="U27" s="77">
        <v>22398.816510996596</v>
      </c>
      <c r="V27" s="77">
        <v>30732.264544560607</v>
      </c>
      <c r="W27" s="77">
        <v>30847.889426102865</v>
      </c>
    </row>
    <row r="28" spans="1:23" ht="12.75" customHeight="1" x14ac:dyDescent="0.2">
      <c r="A28" s="1" t="s">
        <v>31</v>
      </c>
      <c r="B28" s="87">
        <v>626</v>
      </c>
      <c r="C28" s="87">
        <v>112</v>
      </c>
      <c r="D28" s="87">
        <v>61</v>
      </c>
      <c r="E28" s="87">
        <v>85</v>
      </c>
      <c r="F28" s="87">
        <v>76</v>
      </c>
      <c r="G28" s="87">
        <v>5456</v>
      </c>
      <c r="H28" s="87">
        <v>4370</v>
      </c>
      <c r="I28" s="87">
        <v>216</v>
      </c>
      <c r="J28" s="87">
        <v>4188</v>
      </c>
      <c r="K28" s="87">
        <v>3326</v>
      </c>
      <c r="L28" s="87">
        <v>644</v>
      </c>
      <c r="M28" s="87">
        <v>675</v>
      </c>
      <c r="N28" s="87">
        <v>670.81600000000003</v>
      </c>
      <c r="O28" s="87">
        <v>570</v>
      </c>
      <c r="P28" s="87">
        <v>2597.213640651154</v>
      </c>
      <c r="Q28" s="77">
        <v>10973.573328070519</v>
      </c>
      <c r="R28" s="77">
        <v>-3790.9245608481901</v>
      </c>
      <c r="S28" s="77">
        <v>6140.3926620409638</v>
      </c>
      <c r="T28" s="77">
        <v>4891.3054708941972</v>
      </c>
      <c r="U28" s="77">
        <v>7341.5391669711407</v>
      </c>
      <c r="V28" s="77">
        <v>11454.338356660854</v>
      </c>
      <c r="W28" s="77">
        <v>19657.058896412891</v>
      </c>
    </row>
    <row r="36" spans="2:23" ht="12.75" customHeight="1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</sheetData>
  <hyperlinks>
    <hyperlink ref="O6" r:id="rId1" display="Metadata"/>
    <hyperlink ref="N6" r:id="rId2" display="Lýsigögn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Yfirlit_overview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'3'!Print_Area</vt:lpstr>
      <vt:lpstr>'4'!Print_Area</vt:lpstr>
      <vt:lpstr>'6'!Print_Area</vt:lpstr>
      <vt:lpstr>'7'!Print_Area</vt:lpstr>
      <vt:lpstr>'Yfirlit_overview '!Print_Area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margrets</dc:creator>
  <cp:lastModifiedBy>SÍ Lárus Jóhannesson</cp:lastModifiedBy>
  <cp:lastPrinted>2015-03-23T10:01:42Z</cp:lastPrinted>
  <dcterms:created xsi:type="dcterms:W3CDTF">2009-08-21T10:31:08Z</dcterms:created>
  <dcterms:modified xsi:type="dcterms:W3CDTF">2020-09-14T10:49:19Z</dcterms:modified>
</cp:coreProperties>
</file>