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3545" tabRatio="840" firstSheet="1" activeTab="1"/>
  </bookViews>
  <sheets>
    <sheet name="FAME Persistence2" sheetId="51" state="veryHidden" r:id="rId1"/>
    <sheet name="Myndayfirlit" sheetId="1" r:id="rId2"/>
    <sheet name="II-1" sheetId="2" r:id="rId3"/>
    <sheet name="II-2" sheetId="4" r:id="rId4"/>
    <sheet name="II-3" sheetId="5" r:id="rId5"/>
    <sheet name="II-4" sheetId="6" r:id="rId6"/>
    <sheet name="II-5" sheetId="7" r:id="rId7"/>
    <sheet name="II-6" sheetId="8" r:id="rId8"/>
    <sheet name="II-7" sheetId="9" r:id="rId9"/>
    <sheet name="II-8" sheetId="10" r:id="rId10"/>
    <sheet name="II-9" sheetId="11" r:id="rId11"/>
    <sheet name="II-10" sheetId="12" r:id="rId12"/>
    <sheet name="II-11" sheetId="13" r:id="rId13"/>
    <sheet name="II-12" sheetId="14" r:id="rId14"/>
    <sheet name="III-1" sheetId="15" r:id="rId15"/>
    <sheet name="IV-1" sheetId="18" r:id="rId16"/>
    <sheet name="IV-2" sheetId="19" r:id="rId17"/>
    <sheet name="IV-3" sheetId="20" r:id="rId18"/>
    <sheet name="IV-4" sheetId="21" r:id="rId19"/>
    <sheet name="IV-5" sheetId="22" r:id="rId20"/>
    <sheet name="IV-6" sheetId="23" r:id="rId21"/>
    <sheet name="IV-7" sheetId="24" r:id="rId22"/>
    <sheet name="IV-8" sheetId="25" r:id="rId23"/>
    <sheet name="IV-9" sheetId="26" r:id="rId24"/>
    <sheet name="IV-10" sheetId="27" r:id="rId25"/>
    <sheet name="VI-1" sheetId="28" r:id="rId26"/>
    <sheet name="VI-2" sheetId="29" r:id="rId27"/>
    <sheet name="VI-3" sheetId="30" r:id="rId28"/>
    <sheet name="VI-4" sheetId="31" r:id="rId29"/>
    <sheet name="VI-5" sheetId="32" r:id="rId30"/>
  </sheets>
  <calcPr calcId="125725" iterateCount="50"/>
</workbook>
</file>

<file path=xl/calcChain.xml><?xml version="1.0" encoding="utf-8"?>
<calcChain xmlns="http://schemas.openxmlformats.org/spreadsheetml/2006/main">
  <c r="D15" i="23"/>
  <c r="C15"/>
</calcChain>
</file>

<file path=xl/sharedStrings.xml><?xml version="1.0" encoding="utf-8"?>
<sst xmlns="http://schemas.openxmlformats.org/spreadsheetml/2006/main" count="680" uniqueCount="260">
  <si>
    <t>Listi yfir myndir</t>
  </si>
  <si>
    <t>4. rit febrúar 2011</t>
  </si>
  <si>
    <t>Hvað skuldar þjóðin?</t>
  </si>
  <si>
    <t>Myndir:</t>
  </si>
  <si>
    <t>Heiti mynda:</t>
  </si>
  <si>
    <t xml:space="preserve">Mynd II-1  </t>
  </si>
  <si>
    <t>Erlend staða þjóðarbúsins</t>
  </si>
  <si>
    <t>% af VLF</t>
  </si>
  <si>
    <t>1. ársfj. 2000 - 3. ársfj. 2010</t>
  </si>
  <si>
    <t>Mynd II-2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</si>
  <si>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</si>
  <si>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t>Mynd II-3</t>
  </si>
  <si>
    <t>Mynd II-4</t>
  </si>
  <si>
    <t>Mynd II-5</t>
  </si>
  <si>
    <t xml:space="preserve">Mynd II-6  </t>
  </si>
  <si>
    <t xml:space="preserve">Mynd II-7 </t>
  </si>
  <si>
    <t xml:space="preserve">Mynd II-8  </t>
  </si>
  <si>
    <t xml:space="preserve">Mynd II-9  </t>
  </si>
  <si>
    <t>Mynd II-10</t>
  </si>
  <si>
    <t>Mynd II-11</t>
  </si>
  <si>
    <t>Mynd II-12</t>
  </si>
  <si>
    <t xml:space="preserve">Mynd III-1  </t>
  </si>
  <si>
    <t xml:space="preserve">Mynd IV-1  </t>
  </si>
  <si>
    <t>Mynd IV-2</t>
  </si>
  <si>
    <t>Mynd IV-3</t>
  </si>
  <si>
    <t xml:space="preserve">Mynd IV-4  </t>
  </si>
  <si>
    <t>Mynd IV-5</t>
  </si>
  <si>
    <t>Mynd IV-6</t>
  </si>
  <si>
    <t>Mynd IV-7</t>
  </si>
  <si>
    <t>Mynd IV-8</t>
  </si>
  <si>
    <t>Mynd IV-9</t>
  </si>
  <si>
    <t>Mynd IV-10</t>
  </si>
  <si>
    <t xml:space="preserve">Mynd VI-1  </t>
  </si>
  <si>
    <t>Mynd VI-2</t>
  </si>
  <si>
    <t>Mynd VI-3</t>
  </si>
  <si>
    <t>Mynd VI-4</t>
  </si>
  <si>
    <t>Mynd VI-5</t>
  </si>
  <si>
    <t>Hrein staða áhættufjárfestingar</t>
  </si>
  <si>
    <t>1. ársfj. 2000 - 4. ársfj. 2009</t>
  </si>
  <si>
    <t>Erlend staða - aðrir geirar</t>
  </si>
  <si>
    <t>Staða beinna fjármunaeigna og -skulda</t>
  </si>
  <si>
    <t>Bein fjármunaeign innlendra aðila erlendis í öðrum geirum en fjármálastarfsemi</t>
  </si>
  <si>
    <t>2000 - 2007</t>
  </si>
  <si>
    <t>Bein fjármunaeign ereldnra aðila á Íslandi í öðrum geirum en fjármálastarfsemi</t>
  </si>
  <si>
    <t>Ma. kr.</t>
  </si>
  <si>
    <t>Erlend staða - aðrir geirar en fjármálafyrirtæki</t>
  </si>
  <si>
    <t>Erlend staða innlánsstofnana</t>
  </si>
  <si>
    <t>Erlendar skuldir innlánsstofnana</t>
  </si>
  <si>
    <t>1. ársfj. 2000 - 3. ársfj. 2008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</si>
  <si>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Seðlabanki Íslands.</t>
    </r>
  </si>
  <si>
    <t>Skuldabréfaútgáfa bankanna</t>
  </si>
  <si>
    <t>Landsbanki Íslands, Kaupþing og Glitnir</t>
  </si>
  <si>
    <t>M. evra</t>
  </si>
  <si>
    <t>1. Evrópski skuldabréfamarkaðurinn. 2. Bandaríski skuldabréfamarkaðurinn.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</si>
  <si>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Rannsóknarnefnd Alþingis.</t>
    </r>
  </si>
  <si>
    <r>
      <t>2000 - 2008</t>
    </r>
    <r>
      <rPr>
        <vertAlign val="superscript"/>
        <sz val="8"/>
        <rFont val="Times New Roman"/>
        <family val="1"/>
      </rPr>
      <t>1</t>
    </r>
  </si>
  <si>
    <t>M. kr.</t>
  </si>
  <si>
    <t>1. Tölur fyrir 2008 er staðan í lok 3. ársfjórðungs.</t>
  </si>
  <si>
    <r>
      <t>Heildarútlán stóru bankanna þriggja til stærstu fyrirtækjahópa landsins</t>
    </r>
    <r>
      <rPr>
        <vertAlign val="superscript"/>
        <sz val="8"/>
        <rFont val="Times New Roman"/>
        <family val="1"/>
      </rPr>
      <t>1</t>
    </r>
  </si>
  <si>
    <t>Janúar 2005 - september 2008</t>
  </si>
  <si>
    <t>1. Fyrirtækjahópar skilgreindir út frá greiningu Rannsóknarnefndar Alþingis á m.a. krosseignatengslum og stórum áhættuskuldbindingum.</t>
  </si>
  <si>
    <t>Skipting innlendra eigna gömlu bankanna</t>
  </si>
  <si>
    <t>30. júní 2010</t>
  </si>
  <si>
    <r>
      <t>Lántökur ríkissjóðs 2006-2010</t>
    </r>
    <r>
      <rPr>
        <vertAlign val="superscript"/>
        <sz val="8"/>
        <rFont val="Times New Roman"/>
        <family val="1"/>
      </rPr>
      <t>1</t>
    </r>
  </si>
  <si>
    <t>1. Á gengi þess tíma þegar lán var tekið.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</si>
  <si>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Fjármálaráðuneytið.</t>
    </r>
  </si>
  <si>
    <r>
      <t>Uppsöfnuð lántaka ríkissjóðs tengd gjaldeyrisforða</t>
    </r>
    <r>
      <rPr>
        <vertAlign val="superscript"/>
        <sz val="8"/>
        <rFont val="Times New Roman"/>
        <family val="1"/>
      </rPr>
      <t>1</t>
    </r>
  </si>
  <si>
    <t>1. Á gengi hvers árs.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</si>
  <si>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Fjármálaráðuneytið, Hagstofa Íslands, Seðlabanki Íslands.</t>
    </r>
  </si>
  <si>
    <r>
      <t>Langtímalántökur Seðlabanka Íslands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</si>
  <si>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Seðlabanki Íslands.</t>
    </r>
  </si>
  <si>
    <r>
      <t>Uppsöfnuð lántaka Seðlabanka Íslands tengd stækkun gjaldeyrisforða</t>
    </r>
    <r>
      <rPr>
        <vertAlign val="superscript"/>
        <sz val="8"/>
        <rFont val="Times New Roman"/>
        <family val="1"/>
      </rPr>
      <t>1</t>
    </r>
  </si>
  <si>
    <t>1. Langtíma- og skammtímalán á gengi hvers árs.</t>
  </si>
  <si>
    <r>
      <t>Uppsöfnuð lántaka ríkissjóðs og seðlabanka tengd gjaldeyrisforða</t>
    </r>
    <r>
      <rPr>
        <vertAlign val="superscript"/>
        <sz val="8"/>
        <rFont val="Times New Roman"/>
        <family val="1"/>
      </rPr>
      <t>1</t>
    </r>
  </si>
  <si>
    <t>Erlendar eignir og skuldir tengdar gjaldeyrisforða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</si>
  <si>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Fjármálaráðuneytið, Seðlabanki Íslands.</t>
    </r>
  </si>
  <si>
    <t>Erlendar skuldir ríkissjóðs</t>
  </si>
  <si>
    <t>%</t>
  </si>
  <si>
    <t>Erlendar skuldir sveitarfélaga</t>
  </si>
  <si>
    <t>Erlendar vaxtagreiðslur og skuldir hins opinbera</t>
  </si>
  <si>
    <t>% af tekjum hins opinbera</t>
  </si>
  <si>
    <t>Erlendar skuldir  opinberra fyrirtækja</t>
  </si>
  <si>
    <r>
      <t>Viðskiptajöfnuður 2000-2009</t>
    </r>
    <r>
      <rPr>
        <vertAlign val="superscript"/>
        <sz val="8"/>
        <rFont val="Times New Roman"/>
        <family val="1"/>
      </rPr>
      <t>1</t>
    </r>
  </si>
  <si>
    <t>1. Rekstrarframlög talin með þáttatekjum.</t>
  </si>
  <si>
    <r>
      <t>Undirþættir viðskiptajafnaðar</t>
    </r>
    <r>
      <rPr>
        <vertAlign val="superscript"/>
        <sz val="8"/>
        <rFont val="Times New Roman"/>
        <family val="1"/>
      </rPr>
      <t>1</t>
    </r>
  </si>
  <si>
    <t>1. ársfj. 2003 - 3. ársfj. 2010</t>
  </si>
  <si>
    <t>Hreinar erlendar vaxtagreiðslur</t>
  </si>
  <si>
    <t>1. ársfj. 2001 - 3. ársfj. 2010</t>
  </si>
  <si>
    <r>
      <t>Viðskiptajöfnuður 2000-2013</t>
    </r>
    <r>
      <rPr>
        <vertAlign val="superscript"/>
        <sz val="8"/>
        <rFont val="Times New Roman"/>
        <family val="1"/>
      </rPr>
      <t>1</t>
    </r>
  </si>
  <si>
    <t>1. Rekstrarframlög talin með þáttatekjum. Spá Seðlabankans 2010-2013.</t>
  </si>
  <si>
    <t>Þáttatekjujöfnuður 1954-2009</t>
  </si>
  <si>
    <t>Innlánsstofnanir í slitameðferð</t>
  </si>
  <si>
    <t>Innlánsstofnanir</t>
  </si>
  <si>
    <t>Bein fjárfesting</t>
  </si>
  <si>
    <t>Seðlabankinn og hið opinbera</t>
  </si>
  <si>
    <t>Aðrir geirar</t>
  </si>
  <si>
    <t>Erlend staða án ILST í slitameðferð</t>
  </si>
  <si>
    <t>Erlend staða</t>
  </si>
  <si>
    <t>1. ársfj. 2000</t>
  </si>
  <si>
    <t>2. ársfj. 2000</t>
  </si>
  <si>
    <t>3. ársfj. 2000</t>
  </si>
  <si>
    <t>4. ársfj. 2000</t>
  </si>
  <si>
    <t>1. ársfj. 2001</t>
  </si>
  <si>
    <t>2. ársfj. 2001</t>
  </si>
  <si>
    <t>3. ársfj. 2001</t>
  </si>
  <si>
    <t>4. ársfj. 2001</t>
  </si>
  <si>
    <t>1. ársfj. 2002</t>
  </si>
  <si>
    <t>2. ársfj. 2002</t>
  </si>
  <si>
    <t>3. ársfj. 2002</t>
  </si>
  <si>
    <t>4. ársfj. 2002</t>
  </si>
  <si>
    <t>1. ársfj. 2003</t>
  </si>
  <si>
    <t>2. ársfj. 2003</t>
  </si>
  <si>
    <t>3. ársfj. 2003</t>
  </si>
  <si>
    <t>4. ársfj. 2003</t>
  </si>
  <si>
    <t>1. ársfj. 2004</t>
  </si>
  <si>
    <t>2. ársfj. 2004</t>
  </si>
  <si>
    <t>3. ársfj. 2004</t>
  </si>
  <si>
    <t>4. ársfj. 2004</t>
  </si>
  <si>
    <t>1. ársfj. 2005</t>
  </si>
  <si>
    <t>2.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</si>
  <si>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</si>
  <si>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</si>
  <si>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</si>
  <si>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</si>
  <si>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</si>
  <si>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</si>
  <si>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</si>
  <si>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</si>
  <si>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</si>
  <si>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</si>
  <si>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</si>
  <si>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</si>
  <si>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</si>
  <si>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</si>
  <si>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</si>
  <si>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</si>
  <si>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</si>
  <si>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</si>
  <si>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</si>
  <si>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</si>
  <si>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</si>
  <si>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Eignir annarra en lífeyrissjóða</t>
  </si>
  <si>
    <t>Eignir lífeyrissjóða</t>
  </si>
  <si>
    <t>Skuldir</t>
  </si>
  <si>
    <t>Hrein erlend staða</t>
  </si>
  <si>
    <t>Hrein staða án lífeyrissjóða</t>
  </si>
  <si>
    <t>Eignir</t>
  </si>
  <si>
    <t>Hrein staða</t>
  </si>
  <si>
    <t>Annað (v. ás)</t>
  </si>
  <si>
    <t>Framleiðsla (v. ás)</t>
  </si>
  <si>
    <t>Verslun (v. ás)</t>
  </si>
  <si>
    <t>Eignarhalds-  og fasteignafélög (v. ás)</t>
  </si>
  <si>
    <t>Alls, % af VLF (h. ás)</t>
  </si>
  <si>
    <t>Eignarhaldsfélög (v. ás)</t>
  </si>
  <si>
    <t>Málmiðnaður (v. ás)</t>
  </si>
  <si>
    <t>% af VLF (h. ás)</t>
  </si>
  <si>
    <t>Verðbréfaeignir lífeyrissjóða</t>
  </si>
  <si>
    <t>Bein fjármunaeign erlendra aðila (málmiðnaður)</t>
  </si>
  <si>
    <t xml:space="preserve">Bein fjármunaeign erlendra aðila (annað) </t>
  </si>
  <si>
    <t>Hrein staða án lífeyrissjóða og málmiðnaðar</t>
  </si>
  <si>
    <t>Hrein staða með lífeyrissjóðum</t>
  </si>
  <si>
    <t>Eignir í slitameðferð</t>
  </si>
  <si>
    <t>Skuldir í slitameðferð</t>
  </si>
  <si>
    <t>Erlend staða innlánsstofnanna</t>
  </si>
  <si>
    <t>Peningabréf</t>
  </si>
  <si>
    <t>Skammtímalán</t>
  </si>
  <si>
    <t>Innstæður</t>
  </si>
  <si>
    <t>Hlutafé</t>
  </si>
  <si>
    <t>Langtímalán</t>
  </si>
  <si>
    <t>Skuldabréf</t>
  </si>
  <si>
    <t>Annað</t>
  </si>
  <si>
    <r>
      <t xml:space="preserve">EMTN </t>
    </r>
    <r>
      <rPr>
        <b/>
        <vertAlign val="superscript"/>
        <sz val="8"/>
        <color theme="1"/>
        <rFont val="Arial"/>
        <family val="2"/>
      </rPr>
      <t>1</t>
    </r>
  </si>
  <si>
    <r>
      <t xml:space="preserve">USMTN </t>
    </r>
    <r>
      <rPr>
        <b/>
        <vertAlign val="superscript"/>
        <sz val="8"/>
        <color theme="1"/>
        <rFont val="Arial"/>
        <family val="2"/>
      </rPr>
      <t>2</t>
    </r>
  </si>
  <si>
    <t>Verðbréfaeignir</t>
  </si>
  <si>
    <t>Verðbréfaskuldir</t>
  </si>
  <si>
    <t>Bein erlend fjármunaeign</t>
  </si>
  <si>
    <t>Bein fjármunaeign erlendra aðila</t>
  </si>
  <si>
    <t xml:space="preserve">Baugur Group hf. og tengdir aðilar </t>
  </si>
  <si>
    <t xml:space="preserve">Exista hf. og tengdir aðilar </t>
  </si>
  <si>
    <t>Samson og tengdir aðilar</t>
  </si>
  <si>
    <t>Skuldabréf frá nýja bankanum vegna yfirfærslu eigna</t>
  </si>
  <si>
    <t>Eign í dóttur- og hlutdeildarfyrirtækjum</t>
  </si>
  <si>
    <t>Lán til viðskiptavina</t>
  </si>
  <si>
    <t>Verðbréf</t>
  </si>
  <si>
    <t>Lán til fjármálastofnanna</t>
  </si>
  <si>
    <t>Aðrar eignir</t>
  </si>
  <si>
    <t>Alls</t>
  </si>
  <si>
    <t>Innistæður hjá Innlánsstofnunum og Seðlabanka Íslands</t>
  </si>
  <si>
    <t>Bein lántaka</t>
  </si>
  <si>
    <t>Avens</t>
  </si>
  <si>
    <t>Ríkissjóður</t>
  </si>
  <si>
    <t>Seðlabanki</t>
  </si>
  <si>
    <t>Gjaldeyrisforði</t>
  </si>
  <si>
    <t>Lán</t>
  </si>
  <si>
    <t>Erlendar skuldir (v.ás)</t>
  </si>
  <si>
    <t>Erl. skuldir hlutfall af tekjum (h.ás)</t>
  </si>
  <si>
    <t>Erl. skuldir hlutfall af landsframleiðslu (h.ás)</t>
  </si>
  <si>
    <t>Erl. vaxtagreiðslur ríkissjóðs (v.ás)</t>
  </si>
  <si>
    <t>Erl. vaxtagreiðslur sveitarfélaga (v.ás)</t>
  </si>
  <si>
    <t>Erl. skuldir ríkissjóðs (h.ás)</t>
  </si>
  <si>
    <t>Erl. skuldir sveitarfélaga (h.ás)</t>
  </si>
  <si>
    <t>Opinber fyrirtæki alls</t>
  </si>
  <si>
    <t>Landsvirkjun</t>
  </si>
  <si>
    <t>Orkuveita Reykjavíkur</t>
  </si>
  <si>
    <t>Önnur opinber fyrirtæki</t>
  </si>
  <si>
    <t>Vöru- og þjónustujöfnuður</t>
  </si>
  <si>
    <t>Þáttatekjujöfnuður</t>
  </si>
  <si>
    <t>Viðskiptajöfnuður</t>
  </si>
  <si>
    <t>Þjónustujöfnuður</t>
  </si>
  <si>
    <t>Vöruskiptajöfnuður</t>
  </si>
  <si>
    <t>Hreinar vaxtagreiðslur, % af VLF (h.ás)</t>
  </si>
  <si>
    <t>Hreinar vaxtagreiðslur (v.ás)</t>
  </si>
  <si>
    <t>Þáttatekjujöfnuður án innlánsstofnana í slitameðferð</t>
  </si>
  <si>
    <t>Viðskiptajöfnuður án innlánsstofnana í slitameðferð</t>
  </si>
  <si>
    <t>Mældur viðskiptajöfnuður</t>
  </si>
  <si>
    <t xml:space="preserve">Þáttatekjujöfnuður, % af VLF </t>
  </si>
  <si>
    <t>VI-4</t>
  </si>
  <si>
    <t>$A$11</t>
  </si>
  <si>
    <t>Refresh</t>
  </si>
  <si>
    <t>VI-5</t>
  </si>
  <si>
    <t>Bein fjármunaeign erlendra aðila á Íslandi í öðrum geirum en fjármálastarfsemi</t>
  </si>
  <si>
    <t>Heildarútlán stóru bankanna þriggja til stærstu fyrirtækjahópa landsins</t>
  </si>
  <si>
    <t>Lántökur ríkissjóðs 2006-2010</t>
  </si>
  <si>
    <t>Uppsöfnuð lántaka ríkissjóðs tengd gjaldeyrisforða</t>
  </si>
  <si>
    <t>Langtímalántökur Seðlabanka Íslands</t>
  </si>
  <si>
    <t>Uppsöfnuð lántaka Seðlabanka Íslands tengd gjaldeyrisforða</t>
  </si>
  <si>
    <t>Uppsöfnuð lántaka ríkissjóðs og seðlabanka tengd gjaldeyrisforða</t>
  </si>
  <si>
    <t>Erlendar skuldir sveitafélaga</t>
  </si>
  <si>
    <t>Erlendar skuldir opinberra fyrirtækja</t>
  </si>
  <si>
    <t>Viðskiptajöfnuður 2000-2009</t>
  </si>
  <si>
    <t>Undirþættir viðskiptajafnaðar</t>
  </si>
  <si>
    <t>Viðskiptajöfnuður 2000-2013</t>
  </si>
  <si>
    <t>II-11</t>
  </si>
  <si>
    <t>II-1</t>
  </si>
  <si>
    <t>II-2</t>
  </si>
  <si>
    <t>II-3</t>
  </si>
  <si>
    <t>II-4</t>
  </si>
  <si>
    <t>II-5</t>
  </si>
  <si>
    <t>II-6</t>
  </si>
  <si>
    <t>II-7</t>
  </si>
  <si>
    <t>II-8</t>
  </si>
  <si>
    <t>II-9</t>
  </si>
  <si>
    <t>II-10</t>
  </si>
  <si>
    <t>II-12</t>
  </si>
  <si>
    <t>III-1</t>
  </si>
  <si>
    <t>IV-1</t>
  </si>
  <si>
    <t>IV-2</t>
  </si>
  <si>
    <t>IV-3</t>
  </si>
  <si>
    <t>IV-4</t>
  </si>
  <si>
    <t>IV-5</t>
  </si>
  <si>
    <t>IV-6</t>
  </si>
  <si>
    <t>IV-7</t>
  </si>
  <si>
    <t>IV-8</t>
  </si>
  <si>
    <t>IV-9</t>
  </si>
  <si>
    <t>IV-10</t>
  </si>
  <si>
    <t>VI-1</t>
  </si>
  <si>
    <t>VI-2</t>
  </si>
  <si>
    <t>VI-3</t>
  </si>
  <si>
    <t>Efnahagsmál Seðlabanka Íslands</t>
  </si>
  <si>
    <t>Myndayfirlit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</si>
</sst>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_-;\-* #,##0_-;_-* &quot;-&quot;??_-;_-@_-"/>
    <numFmt numFmtId="165" formatCode="mmm\-yyyy"/>
    <numFmt numFmtId="166" formatCode="&quot;1. ársfj.&quot;\ 0"/>
    <numFmt numFmtId="167" formatCode="&quot;2. ársfj.&quot;\ 0"/>
    <numFmt numFmtId="168" formatCode="&quot;3. ársfj.&quot;\ 0"/>
    <numFmt numFmtId="169" formatCode="&quot;4. ársfj.&quot;\ 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4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sz val="9"/>
      <color theme="1"/>
      <name val="Times New Roman"/>
      <family val="1"/>
    </font>
    <font>
      <b/>
      <vertAlign val="superscript"/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8" fillId="0" borderId="0" xfId="0" applyFont="1"/>
    <xf numFmtId="43" fontId="8" fillId="0" borderId="0" xfId="1" applyFont="1"/>
    <xf numFmtId="164" fontId="8" fillId="0" borderId="0" xfId="1" applyNumberFormat="1" applyFont="1"/>
    <xf numFmtId="17" fontId="0" fillId="0" borderId="0" xfId="0" applyNumberFormat="1"/>
    <xf numFmtId="165" fontId="3" fillId="0" borderId="0" xfId="0" applyNumberFormat="1" applyFont="1"/>
    <xf numFmtId="166" fontId="3" fillId="0" borderId="0" xfId="3" applyNumberFormat="1" applyFont="1"/>
    <xf numFmtId="167" fontId="3" fillId="0" borderId="0" xfId="3" applyNumberFormat="1" applyFont="1"/>
    <xf numFmtId="168" fontId="3" fillId="0" borderId="0" xfId="3" applyNumberFormat="1" applyFont="1"/>
    <xf numFmtId="169" fontId="3" fillId="0" borderId="0" xfId="3" applyNumberFormat="1" applyFont="1"/>
    <xf numFmtId="0" fontId="3" fillId="0" borderId="0" xfId="0" applyFont="1" applyAlignment="1"/>
    <xf numFmtId="0" fontId="0" fillId="0" borderId="0" xfId="0" quotePrefix="1"/>
    <xf numFmtId="19" fontId="0" fillId="0" borderId="0" xfId="0" applyNumberFormat="1"/>
    <xf numFmtId="0" fontId="11" fillId="0" borderId="0" xfId="4" applyFont="1" applyAlignment="1" applyProtection="1"/>
  </cellXfs>
  <cellStyles count="5">
    <cellStyle name="Comma" xfId="1" builtinId="3"/>
    <cellStyle name="Hyperlink" xfId="4" builtinId="8"/>
    <cellStyle name="Normal" xfId="0" builtinId="0"/>
    <cellStyle name="Normal 10" xfId="2"/>
    <cellStyle name="Normal_ÞOH 054 VII Ytri jöfnuður-  Endanleg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workbookViewId="0"/>
  </sheetViews>
  <sheetFormatPr defaultRowHeight="15"/>
  <sheetData>
    <row r="1" spans="1:5">
      <c r="A1">
        <v>1</v>
      </c>
      <c r="B1" t="s">
        <v>259</v>
      </c>
    </row>
    <row r="2" spans="1:5">
      <c r="A2" s="17" t="s">
        <v>216</v>
      </c>
      <c r="B2" t="s">
        <v>217</v>
      </c>
      <c r="D2" t="s">
        <v>218</v>
      </c>
      <c r="E2" s="18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pane xSplit="1" ySplit="10" topLeftCell="B29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9.140625" customWidth="1"/>
    <col min="2" max="2" width="12.5703125" customWidth="1"/>
    <col min="3" max="3" width="13.28515625" customWidth="1"/>
    <col min="6" max="6" width="15.140625" customWidth="1"/>
  </cols>
  <sheetData>
    <row r="1" spans="1:6">
      <c r="A1" s="2" t="s">
        <v>258</v>
      </c>
    </row>
    <row r="2" spans="1:6">
      <c r="A2" s="2" t="s">
        <v>1</v>
      </c>
    </row>
    <row r="3" spans="1:6">
      <c r="A3" s="2" t="s">
        <v>2</v>
      </c>
    </row>
    <row r="4" spans="1:6">
      <c r="A4" s="2" t="s">
        <v>16</v>
      </c>
    </row>
    <row r="5" spans="1:6">
      <c r="A5" s="3" t="s">
        <v>46</v>
      </c>
    </row>
    <row r="6" spans="1:6">
      <c r="A6" s="3" t="s">
        <v>8</v>
      </c>
    </row>
    <row r="7" spans="1:6">
      <c r="A7" s="3" t="s">
        <v>7</v>
      </c>
    </row>
    <row r="8" spans="1:6">
      <c r="A8" s="3" t="s">
        <v>10</v>
      </c>
    </row>
    <row r="10" spans="1:6" ht="22.5">
      <c r="B10" s="5" t="s">
        <v>161</v>
      </c>
      <c r="C10" s="5" t="s">
        <v>162</v>
      </c>
      <c r="D10" s="5" t="s">
        <v>146</v>
      </c>
      <c r="E10" s="5" t="s">
        <v>143</v>
      </c>
      <c r="F10" s="5" t="s">
        <v>163</v>
      </c>
    </row>
    <row r="11" spans="1:6">
      <c r="A11" s="6" t="s">
        <v>98</v>
      </c>
      <c r="B11" s="8">
        <v>0</v>
      </c>
      <c r="C11" s="8">
        <v>0</v>
      </c>
      <c r="D11" s="8">
        <v>2.79</v>
      </c>
      <c r="E11" s="8">
        <v>-29.11</v>
      </c>
      <c r="F11" s="8">
        <v>-26.32</v>
      </c>
    </row>
    <row r="12" spans="1:6">
      <c r="A12" s="6" t="s">
        <v>99</v>
      </c>
      <c r="B12" s="8">
        <v>0</v>
      </c>
      <c r="C12" s="8">
        <v>0</v>
      </c>
      <c r="D12" s="8">
        <v>5.25</v>
      </c>
      <c r="E12" s="8">
        <v>-63.29</v>
      </c>
      <c r="F12" s="8">
        <v>-58.03</v>
      </c>
    </row>
    <row r="13" spans="1:6">
      <c r="A13" s="6" t="s">
        <v>100</v>
      </c>
      <c r="B13" s="8">
        <v>0</v>
      </c>
      <c r="C13" s="8">
        <v>0</v>
      </c>
      <c r="D13" s="8">
        <v>3.99</v>
      </c>
      <c r="E13" s="8">
        <v>-68.61</v>
      </c>
      <c r="F13" s="8">
        <v>-64.63</v>
      </c>
    </row>
    <row r="14" spans="1:6">
      <c r="A14" s="6" t="s">
        <v>101</v>
      </c>
      <c r="B14" s="8">
        <v>0</v>
      </c>
      <c r="C14" s="8">
        <v>0</v>
      </c>
      <c r="D14" s="8">
        <v>5.96</v>
      </c>
      <c r="E14" s="8">
        <v>-73.489999999999995</v>
      </c>
      <c r="F14" s="8">
        <v>-67.53</v>
      </c>
    </row>
    <row r="15" spans="1:6">
      <c r="A15" s="6" t="s">
        <v>102</v>
      </c>
      <c r="B15" s="8">
        <v>0</v>
      </c>
      <c r="C15" s="8">
        <v>0</v>
      </c>
      <c r="D15" s="8">
        <v>5.44</v>
      </c>
      <c r="E15" s="8">
        <v>-54.39</v>
      </c>
      <c r="F15" s="8">
        <v>-48.95</v>
      </c>
    </row>
    <row r="16" spans="1:6">
      <c r="A16" s="6" t="s">
        <v>103</v>
      </c>
      <c r="B16" s="8">
        <v>0</v>
      </c>
      <c r="C16" s="8">
        <v>0</v>
      </c>
      <c r="D16" s="8">
        <v>8.0500000000000007</v>
      </c>
      <c r="E16" s="8">
        <v>-62.53</v>
      </c>
      <c r="F16" s="8">
        <v>-54.49</v>
      </c>
    </row>
    <row r="17" spans="1:6">
      <c r="A17" s="6" t="s">
        <v>104</v>
      </c>
      <c r="B17" s="8">
        <v>0</v>
      </c>
      <c r="C17" s="8">
        <v>0</v>
      </c>
      <c r="D17" s="8">
        <v>6.93</v>
      </c>
      <c r="E17" s="8">
        <v>-63.16</v>
      </c>
      <c r="F17" s="8">
        <v>-56.24</v>
      </c>
    </row>
    <row r="18" spans="1:6">
      <c r="A18" s="6" t="s">
        <v>105</v>
      </c>
      <c r="B18" s="8">
        <v>0</v>
      </c>
      <c r="C18" s="8">
        <v>0</v>
      </c>
      <c r="D18" s="8">
        <v>7.73</v>
      </c>
      <c r="E18" s="8">
        <v>-62.05</v>
      </c>
      <c r="F18" s="8">
        <v>-54.32</v>
      </c>
    </row>
    <row r="19" spans="1:6">
      <c r="A19" s="6" t="s">
        <v>106</v>
      </c>
      <c r="B19" s="8">
        <v>0</v>
      </c>
      <c r="C19" s="8">
        <v>0</v>
      </c>
      <c r="D19" s="8">
        <v>9.2100000000000009</v>
      </c>
      <c r="E19" s="8">
        <v>-57.85</v>
      </c>
      <c r="F19" s="8">
        <v>-48.64</v>
      </c>
    </row>
    <row r="20" spans="1:6">
      <c r="A20" s="6" t="s">
        <v>107</v>
      </c>
      <c r="B20" s="8">
        <v>0</v>
      </c>
      <c r="C20" s="8">
        <v>0</v>
      </c>
      <c r="D20" s="8">
        <v>12.09</v>
      </c>
      <c r="E20" s="8">
        <v>-58.44</v>
      </c>
      <c r="F20" s="8">
        <v>-46.35</v>
      </c>
    </row>
    <row r="21" spans="1:6">
      <c r="A21" s="6" t="s">
        <v>108</v>
      </c>
      <c r="B21" s="8">
        <v>0</v>
      </c>
      <c r="C21" s="8">
        <v>0</v>
      </c>
      <c r="D21" s="8">
        <v>12.75</v>
      </c>
      <c r="E21" s="8">
        <v>-57.8</v>
      </c>
      <c r="F21" s="8">
        <v>-45.05</v>
      </c>
    </row>
    <row r="22" spans="1:6">
      <c r="A22" s="6" t="s">
        <v>109</v>
      </c>
      <c r="B22" s="8">
        <v>0</v>
      </c>
      <c r="C22" s="8">
        <v>0</v>
      </c>
      <c r="D22" s="8">
        <v>13.27</v>
      </c>
      <c r="E22" s="8">
        <v>-60.29</v>
      </c>
      <c r="F22" s="8">
        <v>-47.02</v>
      </c>
    </row>
    <row r="23" spans="1:6">
      <c r="A23" s="6" t="s">
        <v>110</v>
      </c>
      <c r="B23" s="8">
        <v>0</v>
      </c>
      <c r="C23" s="8">
        <v>0</v>
      </c>
      <c r="D23" s="8">
        <v>12.77</v>
      </c>
      <c r="E23" s="8">
        <v>-58.71</v>
      </c>
      <c r="F23" s="8">
        <v>-45.94</v>
      </c>
    </row>
    <row r="24" spans="1:6">
      <c r="A24" s="6" t="s">
        <v>111</v>
      </c>
      <c r="B24" s="8">
        <v>0</v>
      </c>
      <c r="C24" s="8">
        <v>0</v>
      </c>
      <c r="D24" s="8">
        <v>17.78</v>
      </c>
      <c r="E24" s="8">
        <v>-70.33</v>
      </c>
      <c r="F24" s="8">
        <v>-52.55</v>
      </c>
    </row>
    <row r="25" spans="1:6">
      <c r="A25" s="6" t="s">
        <v>112</v>
      </c>
      <c r="B25" s="8">
        <v>0</v>
      </c>
      <c r="C25" s="8">
        <v>0</v>
      </c>
      <c r="D25" s="8">
        <v>19.940000000000001</v>
      </c>
      <c r="E25" s="8">
        <v>-78.17</v>
      </c>
      <c r="F25" s="8">
        <v>-58.23</v>
      </c>
    </row>
    <row r="26" spans="1:6">
      <c r="A26" s="6" t="s">
        <v>113</v>
      </c>
      <c r="B26" s="8">
        <v>0</v>
      </c>
      <c r="C26" s="8">
        <v>0</v>
      </c>
      <c r="D26" s="8">
        <v>32.97</v>
      </c>
      <c r="E26" s="8">
        <v>-90.48</v>
      </c>
      <c r="F26" s="8">
        <v>-57.51</v>
      </c>
    </row>
    <row r="27" spans="1:6">
      <c r="A27" s="6" t="s">
        <v>114</v>
      </c>
      <c r="B27" s="8">
        <v>0</v>
      </c>
      <c r="C27" s="8">
        <v>0</v>
      </c>
      <c r="D27" s="8">
        <v>35.880000000000003</v>
      </c>
      <c r="E27" s="8">
        <v>-97.72</v>
      </c>
      <c r="F27" s="8">
        <v>-61.84</v>
      </c>
    </row>
    <row r="28" spans="1:6">
      <c r="A28" s="6" t="s">
        <v>115</v>
      </c>
      <c r="B28" s="8">
        <v>0</v>
      </c>
      <c r="C28" s="8">
        <v>0</v>
      </c>
      <c r="D28" s="8">
        <v>41.39</v>
      </c>
      <c r="E28" s="8">
        <v>-113.42</v>
      </c>
      <c r="F28" s="8">
        <v>-72.040000000000006</v>
      </c>
    </row>
    <row r="29" spans="1:6">
      <c r="A29" s="6" t="s">
        <v>116</v>
      </c>
      <c r="B29" s="8">
        <v>0</v>
      </c>
      <c r="C29" s="8">
        <v>0</v>
      </c>
      <c r="D29" s="8">
        <v>45.66</v>
      </c>
      <c r="E29" s="8">
        <v>-130.36000000000001</v>
      </c>
      <c r="F29" s="8">
        <v>-84.69</v>
      </c>
    </row>
    <row r="30" spans="1:6">
      <c r="A30" s="6" t="s">
        <v>117</v>
      </c>
      <c r="B30" s="8">
        <v>0</v>
      </c>
      <c r="C30" s="8">
        <v>0</v>
      </c>
      <c r="D30" s="8">
        <v>57.56</v>
      </c>
      <c r="E30" s="8">
        <v>-147.77000000000001</v>
      </c>
      <c r="F30" s="8">
        <v>-90.21</v>
      </c>
    </row>
    <row r="31" spans="1:6">
      <c r="A31" s="6" t="s">
        <v>118</v>
      </c>
      <c r="B31" s="8">
        <v>0</v>
      </c>
      <c r="C31" s="8">
        <v>0</v>
      </c>
      <c r="D31" s="8">
        <v>55.48</v>
      </c>
      <c r="E31" s="8">
        <v>-151.88999999999999</v>
      </c>
      <c r="F31" s="8">
        <v>-96.41</v>
      </c>
    </row>
    <row r="32" spans="1:6">
      <c r="A32" s="6" t="s">
        <v>119</v>
      </c>
      <c r="B32" s="8">
        <v>0</v>
      </c>
      <c r="C32" s="8">
        <v>0</v>
      </c>
      <c r="D32" s="8">
        <v>89.45</v>
      </c>
      <c r="E32" s="8">
        <v>-199.95</v>
      </c>
      <c r="F32" s="8">
        <v>-110.51</v>
      </c>
    </row>
    <row r="33" spans="1:6">
      <c r="A33" s="6" t="s">
        <v>120</v>
      </c>
      <c r="B33" s="8">
        <v>0</v>
      </c>
      <c r="C33" s="8">
        <v>0</v>
      </c>
      <c r="D33" s="8">
        <v>97.01</v>
      </c>
      <c r="E33" s="8">
        <v>-214.05</v>
      </c>
      <c r="F33" s="8">
        <v>-117.04</v>
      </c>
    </row>
    <row r="34" spans="1:6">
      <c r="A34" s="6" t="s">
        <v>121</v>
      </c>
      <c r="B34" s="8">
        <v>0</v>
      </c>
      <c r="C34" s="8">
        <v>0</v>
      </c>
      <c r="D34" s="8">
        <v>136.85</v>
      </c>
      <c r="E34" s="8">
        <v>-269.97000000000003</v>
      </c>
      <c r="F34" s="8">
        <v>-133.12</v>
      </c>
    </row>
    <row r="35" spans="1:6">
      <c r="A35" s="6" t="s">
        <v>122</v>
      </c>
      <c r="B35" s="8">
        <v>0</v>
      </c>
      <c r="C35" s="8">
        <v>0</v>
      </c>
      <c r="D35" s="8">
        <v>168.46</v>
      </c>
      <c r="E35" s="8">
        <v>-326.43</v>
      </c>
      <c r="F35" s="8">
        <v>-157.97</v>
      </c>
    </row>
    <row r="36" spans="1:6">
      <c r="A36" s="6" t="s">
        <v>123</v>
      </c>
      <c r="B36" s="8">
        <v>0</v>
      </c>
      <c r="C36" s="8">
        <v>0</v>
      </c>
      <c r="D36" s="8">
        <v>192.55</v>
      </c>
      <c r="E36" s="8">
        <v>-384.68</v>
      </c>
      <c r="F36" s="8">
        <v>-192.14</v>
      </c>
    </row>
    <row r="37" spans="1:6">
      <c r="A37" s="6" t="s">
        <v>124</v>
      </c>
      <c r="B37" s="8">
        <v>0</v>
      </c>
      <c r="C37" s="8">
        <v>0</v>
      </c>
      <c r="D37" s="8">
        <v>197.16</v>
      </c>
      <c r="E37" s="8">
        <v>-374.39</v>
      </c>
      <c r="F37" s="8">
        <v>-177.23</v>
      </c>
    </row>
    <row r="38" spans="1:6">
      <c r="A38" s="6" t="s">
        <v>125</v>
      </c>
      <c r="B38" s="8">
        <v>0</v>
      </c>
      <c r="C38" s="8">
        <v>0</v>
      </c>
      <c r="D38" s="8">
        <v>248.72</v>
      </c>
      <c r="E38" s="8">
        <v>-430.62</v>
      </c>
      <c r="F38" s="8">
        <v>-181.9</v>
      </c>
    </row>
    <row r="39" spans="1:6">
      <c r="A39" s="6" t="s">
        <v>126</v>
      </c>
      <c r="B39" s="8">
        <v>0</v>
      </c>
      <c r="C39" s="8">
        <v>0</v>
      </c>
      <c r="D39" s="8">
        <v>231.32</v>
      </c>
      <c r="E39" s="8">
        <v>-389.79</v>
      </c>
      <c r="F39" s="8">
        <v>-158.47</v>
      </c>
    </row>
    <row r="40" spans="1:6">
      <c r="A40" s="6" t="s">
        <v>127</v>
      </c>
      <c r="B40" s="8">
        <v>0</v>
      </c>
      <c r="C40" s="8">
        <v>0</v>
      </c>
      <c r="D40" s="8">
        <v>249.79</v>
      </c>
      <c r="E40" s="8">
        <v>-418.91</v>
      </c>
      <c r="F40" s="8">
        <v>-169.13</v>
      </c>
    </row>
    <row r="41" spans="1:6">
      <c r="A41" s="6" t="s">
        <v>128</v>
      </c>
      <c r="B41" s="8">
        <v>0</v>
      </c>
      <c r="C41" s="8">
        <v>0</v>
      </c>
      <c r="D41" s="8">
        <v>294.60000000000002</v>
      </c>
      <c r="E41" s="8">
        <v>-502.06</v>
      </c>
      <c r="F41" s="8">
        <v>-207.46</v>
      </c>
    </row>
    <row r="42" spans="1:6">
      <c r="A42" s="6" t="s">
        <v>129</v>
      </c>
      <c r="B42" s="8">
        <v>0</v>
      </c>
      <c r="C42" s="8">
        <v>0</v>
      </c>
      <c r="D42" s="8">
        <v>339.08</v>
      </c>
      <c r="E42" s="8">
        <v>-528.29999999999995</v>
      </c>
      <c r="F42" s="8">
        <v>-189.22</v>
      </c>
    </row>
    <row r="43" spans="1:6">
      <c r="A43" s="6" t="s">
        <v>130</v>
      </c>
      <c r="B43" s="8">
        <v>0</v>
      </c>
      <c r="C43" s="8">
        <v>0</v>
      </c>
      <c r="D43" s="8">
        <v>360.61</v>
      </c>
      <c r="E43" s="8">
        <v>-599.54999999999995</v>
      </c>
      <c r="F43" s="8">
        <v>-238.94</v>
      </c>
    </row>
    <row r="44" spans="1:6">
      <c r="A44" s="6" t="s">
        <v>131</v>
      </c>
      <c r="B44" s="8">
        <v>0</v>
      </c>
      <c r="C44" s="8">
        <v>0</v>
      </c>
      <c r="D44" s="8">
        <v>396.58</v>
      </c>
      <c r="E44" s="8">
        <v>-627.59</v>
      </c>
      <c r="F44" s="8">
        <v>-231.01</v>
      </c>
    </row>
    <row r="45" spans="1:6">
      <c r="A45" s="6" t="s">
        <v>132</v>
      </c>
      <c r="B45" s="8">
        <v>0</v>
      </c>
      <c r="C45" s="8">
        <v>0</v>
      </c>
      <c r="D45" s="8">
        <v>450.46</v>
      </c>
      <c r="E45" s="8">
        <v>-747.76</v>
      </c>
      <c r="F45" s="8">
        <v>-297.3</v>
      </c>
    </row>
    <row r="46" spans="1:6">
      <c r="A46" s="6" t="s">
        <v>133</v>
      </c>
      <c r="B46" s="8">
        <v>106.83</v>
      </c>
      <c r="C46" s="8">
        <v>-793.51</v>
      </c>
      <c r="D46" s="8">
        <v>18.100000000000001</v>
      </c>
      <c r="E46" s="8">
        <v>-48.9</v>
      </c>
      <c r="F46" s="8">
        <v>-30.81</v>
      </c>
    </row>
    <row r="47" spans="1:6">
      <c r="A47" s="6" t="s">
        <v>134</v>
      </c>
      <c r="B47" s="8">
        <v>86.86</v>
      </c>
      <c r="C47" s="8">
        <v>-707.39</v>
      </c>
      <c r="D47" s="8">
        <v>15.28</v>
      </c>
      <c r="E47" s="8">
        <v>-22.63</v>
      </c>
      <c r="F47" s="8">
        <v>-7.34</v>
      </c>
    </row>
    <row r="48" spans="1:6">
      <c r="A48" s="6" t="s">
        <v>135</v>
      </c>
      <c r="B48" s="8">
        <v>99.02</v>
      </c>
      <c r="C48" s="8">
        <v>-778.42</v>
      </c>
      <c r="D48" s="8">
        <v>17.57</v>
      </c>
      <c r="E48" s="8">
        <v>-24.96</v>
      </c>
      <c r="F48" s="8">
        <v>-7.39</v>
      </c>
    </row>
    <row r="49" spans="1:6">
      <c r="A49" s="6" t="s">
        <v>136</v>
      </c>
      <c r="B49" s="8">
        <v>96.82</v>
      </c>
      <c r="C49" s="8">
        <v>-776.8</v>
      </c>
      <c r="D49" s="8">
        <v>20.260000000000002</v>
      </c>
      <c r="E49" s="8">
        <v>-22.23</v>
      </c>
      <c r="F49" s="8">
        <v>-1.97</v>
      </c>
    </row>
    <row r="50" spans="1:6">
      <c r="A50" s="6" t="s">
        <v>137</v>
      </c>
      <c r="B50" s="8">
        <v>103.05</v>
      </c>
      <c r="C50" s="8">
        <v>-775.67</v>
      </c>
      <c r="D50" s="8">
        <v>17.12</v>
      </c>
      <c r="E50" s="8">
        <v>-20.440000000000001</v>
      </c>
      <c r="F50" s="8">
        <v>-3.32</v>
      </c>
    </row>
    <row r="51" spans="1:6">
      <c r="A51" s="6" t="s">
        <v>138</v>
      </c>
      <c r="B51" s="8">
        <v>103.67</v>
      </c>
      <c r="C51" s="8">
        <v>-752.73</v>
      </c>
      <c r="D51" s="8">
        <v>18.329999999999998</v>
      </c>
      <c r="E51" s="8">
        <v>-22.7</v>
      </c>
      <c r="F51" s="8">
        <v>-4.37</v>
      </c>
    </row>
    <row r="52" spans="1:6">
      <c r="A52" s="6" t="s">
        <v>139</v>
      </c>
      <c r="B52" s="8">
        <v>93.66</v>
      </c>
      <c r="C52" s="8">
        <v>-724.05</v>
      </c>
      <c r="D52" s="8">
        <v>18.03</v>
      </c>
      <c r="E52" s="8">
        <v>-20.98</v>
      </c>
      <c r="F52" s="8">
        <v>-2.95</v>
      </c>
    </row>
    <row r="53" spans="1:6">
      <c r="A53" s="6" t="s">
        <v>140</v>
      </c>
      <c r="B53" s="8">
        <v>88.7</v>
      </c>
      <c r="C53" s="8">
        <v>-683.67</v>
      </c>
      <c r="D53" s="8">
        <v>20.010000000000002</v>
      </c>
      <c r="E53" s="8">
        <v>-13.72</v>
      </c>
      <c r="F53" s="8">
        <v>6.29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pane xSplit="1" ySplit="10" topLeftCell="B17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22" customWidth="1"/>
    <col min="2" max="2" width="12.42578125" customWidth="1"/>
    <col min="3" max="3" width="15.7109375" customWidth="1"/>
    <col min="4" max="4" width="16.28515625" customWidth="1"/>
    <col min="5" max="5" width="13.28515625" customWidth="1"/>
    <col min="6" max="6" width="16.42578125" customWidth="1"/>
    <col min="7" max="7" width="15" customWidth="1"/>
  </cols>
  <sheetData>
    <row r="1" spans="1:7">
      <c r="A1" s="2" t="s">
        <v>258</v>
      </c>
    </row>
    <row r="2" spans="1:7">
      <c r="A2" s="2" t="s">
        <v>1</v>
      </c>
    </row>
    <row r="3" spans="1:7">
      <c r="A3" s="2" t="s">
        <v>2</v>
      </c>
    </row>
    <row r="4" spans="1:7">
      <c r="A4" s="2" t="s">
        <v>17</v>
      </c>
    </row>
    <row r="5" spans="1:7">
      <c r="A5" s="3" t="s">
        <v>47</v>
      </c>
    </row>
    <row r="6" spans="1:7">
      <c r="A6" s="3" t="s">
        <v>48</v>
      </c>
    </row>
    <row r="7" spans="1:7">
      <c r="A7" s="3" t="s">
        <v>44</v>
      </c>
    </row>
    <row r="8" spans="1:7">
      <c r="A8" s="3" t="s">
        <v>49</v>
      </c>
    </row>
    <row r="10" spans="1:7">
      <c r="B10" s="5" t="s">
        <v>164</v>
      </c>
      <c r="C10" s="5" t="s">
        <v>165</v>
      </c>
      <c r="D10" s="5" t="s">
        <v>166</v>
      </c>
      <c r="E10" s="5" t="s">
        <v>167</v>
      </c>
      <c r="F10" s="5" t="s">
        <v>168</v>
      </c>
      <c r="G10" s="5" t="s">
        <v>169</v>
      </c>
    </row>
    <row r="11" spans="1:7">
      <c r="A11" s="6" t="s">
        <v>98</v>
      </c>
      <c r="B11" s="9">
        <v>1065</v>
      </c>
      <c r="C11" s="9">
        <v>49001</v>
      </c>
      <c r="D11" s="9">
        <v>752</v>
      </c>
      <c r="E11" s="9">
        <v>0</v>
      </c>
      <c r="F11" s="9">
        <v>103269</v>
      </c>
      <c r="G11" s="9">
        <v>30026</v>
      </c>
    </row>
    <row r="12" spans="1:7">
      <c r="A12" s="6" t="s">
        <v>99</v>
      </c>
      <c r="B12" s="9">
        <v>27441</v>
      </c>
      <c r="C12" s="9">
        <v>48821</v>
      </c>
      <c r="D12" s="9">
        <v>2167</v>
      </c>
      <c r="E12" s="9">
        <v>983</v>
      </c>
      <c r="F12" s="9">
        <v>129144</v>
      </c>
      <c r="G12" s="9">
        <v>95184</v>
      </c>
    </row>
    <row r="13" spans="1:7">
      <c r="A13" s="6" t="s">
        <v>100</v>
      </c>
      <c r="B13" s="9">
        <v>10310</v>
      </c>
      <c r="C13" s="9">
        <v>48003</v>
      </c>
      <c r="D13" s="9">
        <v>1664</v>
      </c>
      <c r="E13" s="9">
        <v>954</v>
      </c>
      <c r="F13" s="9">
        <v>136662</v>
      </c>
      <c r="G13" s="9">
        <v>131721</v>
      </c>
    </row>
    <row r="14" spans="1:7">
      <c r="A14" s="6" t="s">
        <v>101</v>
      </c>
      <c r="B14" s="9">
        <v>10483</v>
      </c>
      <c r="C14" s="9">
        <v>40126</v>
      </c>
      <c r="D14" s="9">
        <v>1323</v>
      </c>
      <c r="E14" s="9">
        <v>835</v>
      </c>
      <c r="F14" s="9">
        <v>150572</v>
      </c>
      <c r="G14" s="9">
        <v>149399</v>
      </c>
    </row>
    <row r="15" spans="1:7">
      <c r="A15" s="6" t="s">
        <v>102</v>
      </c>
      <c r="B15" s="9">
        <v>3616</v>
      </c>
      <c r="C15" s="9">
        <v>47203</v>
      </c>
      <c r="D15" s="9">
        <v>1515</v>
      </c>
      <c r="E15" s="9">
        <v>1540</v>
      </c>
      <c r="F15" s="9">
        <v>158030</v>
      </c>
      <c r="G15" s="9">
        <v>159991</v>
      </c>
    </row>
    <row r="16" spans="1:7">
      <c r="A16" s="6" t="s">
        <v>103</v>
      </c>
      <c r="B16" s="9">
        <v>10289</v>
      </c>
      <c r="C16" s="9">
        <v>45754</v>
      </c>
      <c r="D16" s="9">
        <v>3559</v>
      </c>
      <c r="E16" s="9">
        <v>1530</v>
      </c>
      <c r="F16" s="9">
        <v>184401</v>
      </c>
      <c r="G16" s="9">
        <v>182036</v>
      </c>
    </row>
    <row r="17" spans="1:7">
      <c r="A17" s="6" t="s">
        <v>104</v>
      </c>
      <c r="B17" s="9">
        <v>13896</v>
      </c>
      <c r="C17" s="9">
        <v>51957</v>
      </c>
      <c r="D17" s="9">
        <v>4035</v>
      </c>
      <c r="E17" s="9">
        <v>2112</v>
      </c>
      <c r="F17" s="9">
        <v>178527</v>
      </c>
      <c r="G17" s="9">
        <v>181351</v>
      </c>
    </row>
    <row r="18" spans="1:7">
      <c r="A18" s="6" t="s">
        <v>105</v>
      </c>
      <c r="B18" s="9">
        <v>34267</v>
      </c>
      <c r="C18" s="9">
        <v>37093</v>
      </c>
      <c r="D18" s="9">
        <v>3176</v>
      </c>
      <c r="E18" s="9">
        <v>3229</v>
      </c>
      <c r="F18" s="9">
        <v>175658</v>
      </c>
      <c r="G18" s="9">
        <v>170872</v>
      </c>
    </row>
    <row r="19" spans="1:7">
      <c r="A19" s="6" t="s">
        <v>106</v>
      </c>
      <c r="B19" s="9">
        <v>15453</v>
      </c>
      <c r="C19" s="9">
        <v>72992</v>
      </c>
      <c r="D19" s="9">
        <v>4399</v>
      </c>
      <c r="E19" s="9">
        <v>4436</v>
      </c>
      <c r="F19" s="9">
        <v>167653</v>
      </c>
      <c r="G19" s="9">
        <v>181620</v>
      </c>
    </row>
    <row r="20" spans="1:7">
      <c r="A20" s="6" t="s">
        <v>107</v>
      </c>
      <c r="B20" s="9">
        <v>9816</v>
      </c>
      <c r="C20" s="9">
        <v>84396</v>
      </c>
      <c r="D20" s="9">
        <v>8074</v>
      </c>
      <c r="E20" s="9">
        <v>6349</v>
      </c>
      <c r="F20" s="9">
        <v>146691</v>
      </c>
      <c r="G20" s="9">
        <v>195776</v>
      </c>
    </row>
    <row r="21" spans="1:7">
      <c r="A21" s="6" t="s">
        <v>108</v>
      </c>
      <c r="B21" s="9">
        <v>22494</v>
      </c>
      <c r="C21" s="9">
        <v>86598</v>
      </c>
      <c r="D21" s="9">
        <v>7862</v>
      </c>
      <c r="E21" s="9">
        <v>7789</v>
      </c>
      <c r="F21" s="9">
        <v>134417</v>
      </c>
      <c r="G21" s="9">
        <v>186986</v>
      </c>
    </row>
    <row r="22" spans="1:7">
      <c r="A22" s="6" t="s">
        <v>109</v>
      </c>
      <c r="B22" s="9">
        <v>32177</v>
      </c>
      <c r="C22" s="9">
        <v>99830</v>
      </c>
      <c r="D22" s="9">
        <v>9379</v>
      </c>
      <c r="E22" s="9">
        <v>12041</v>
      </c>
      <c r="F22" s="9">
        <v>135648</v>
      </c>
      <c r="G22" s="9">
        <v>176263</v>
      </c>
    </row>
    <row r="23" spans="1:7">
      <c r="A23" s="6" t="s">
        <v>110</v>
      </c>
      <c r="B23" s="9">
        <v>56007</v>
      </c>
      <c r="C23" s="9">
        <v>96768</v>
      </c>
      <c r="D23" s="9">
        <v>7180</v>
      </c>
      <c r="E23" s="9">
        <v>11590</v>
      </c>
      <c r="F23" s="9">
        <v>131451</v>
      </c>
      <c r="G23" s="9">
        <v>176334</v>
      </c>
    </row>
    <row r="24" spans="1:7">
      <c r="A24" s="6" t="s">
        <v>111</v>
      </c>
      <c r="B24" s="9">
        <v>87855</v>
      </c>
      <c r="C24" s="9">
        <v>117303</v>
      </c>
      <c r="D24" s="9">
        <v>13640</v>
      </c>
      <c r="E24" s="9">
        <v>12012</v>
      </c>
      <c r="F24" s="9">
        <v>130178</v>
      </c>
      <c r="G24" s="9">
        <v>213206</v>
      </c>
    </row>
    <row r="25" spans="1:7">
      <c r="A25" s="6" t="s">
        <v>112</v>
      </c>
      <c r="B25" s="9">
        <v>102566</v>
      </c>
      <c r="C25" s="9">
        <v>87985</v>
      </c>
      <c r="D25" s="9">
        <v>14701</v>
      </c>
      <c r="E25" s="9">
        <v>14211</v>
      </c>
      <c r="F25" s="9">
        <v>126116</v>
      </c>
      <c r="G25" s="9">
        <v>292628</v>
      </c>
    </row>
    <row r="26" spans="1:7">
      <c r="A26" s="6" t="s">
        <v>113</v>
      </c>
      <c r="B26" s="9">
        <v>108490</v>
      </c>
      <c r="C26" s="9">
        <v>109227</v>
      </c>
      <c r="D26" s="9">
        <v>14307</v>
      </c>
      <c r="E26" s="9">
        <v>15144</v>
      </c>
      <c r="F26" s="9">
        <v>114212</v>
      </c>
      <c r="G26" s="9">
        <v>377350</v>
      </c>
    </row>
    <row r="27" spans="1:7">
      <c r="A27" s="6" t="s">
        <v>114</v>
      </c>
      <c r="B27" s="9">
        <v>104386</v>
      </c>
      <c r="C27" s="9">
        <v>82197</v>
      </c>
      <c r="D27" s="9">
        <v>18127</v>
      </c>
      <c r="E27" s="9">
        <v>22983</v>
      </c>
      <c r="F27" s="9">
        <v>103406</v>
      </c>
      <c r="G27" s="9">
        <v>491043</v>
      </c>
    </row>
    <row r="28" spans="1:7">
      <c r="A28" s="6" t="s">
        <v>115</v>
      </c>
      <c r="B28" s="9">
        <v>117293</v>
      </c>
      <c r="C28" s="9">
        <v>99612</v>
      </c>
      <c r="D28" s="9">
        <v>24409</v>
      </c>
      <c r="E28" s="9">
        <v>26780</v>
      </c>
      <c r="F28" s="9">
        <v>130866</v>
      </c>
      <c r="G28" s="9">
        <v>555279</v>
      </c>
    </row>
    <row r="29" spans="1:7">
      <c r="A29" s="6" t="s">
        <v>116</v>
      </c>
      <c r="B29" s="9">
        <v>125001</v>
      </c>
      <c r="C29" s="9">
        <v>104738</v>
      </c>
      <c r="D29" s="9">
        <v>24897</v>
      </c>
      <c r="E29" s="9">
        <v>32953</v>
      </c>
      <c r="F29" s="9">
        <v>126260</v>
      </c>
      <c r="G29" s="9">
        <v>682860</v>
      </c>
    </row>
    <row r="30" spans="1:7">
      <c r="A30" s="6" t="s">
        <v>117</v>
      </c>
      <c r="B30" s="9">
        <v>119506</v>
      </c>
      <c r="C30" s="9">
        <v>133064</v>
      </c>
      <c r="D30" s="9">
        <v>30111</v>
      </c>
      <c r="E30" s="9">
        <v>23122</v>
      </c>
      <c r="F30" s="9">
        <v>96181</v>
      </c>
      <c r="G30" s="9">
        <v>841245</v>
      </c>
    </row>
    <row r="31" spans="1:7">
      <c r="A31" s="6" t="s">
        <v>118</v>
      </c>
      <c r="B31" s="9">
        <v>79713</v>
      </c>
      <c r="C31" s="9">
        <v>125734</v>
      </c>
      <c r="D31" s="9">
        <v>23626</v>
      </c>
      <c r="E31" s="9">
        <v>28562</v>
      </c>
      <c r="F31" s="9">
        <v>92761</v>
      </c>
      <c r="G31" s="9">
        <v>1060477</v>
      </c>
    </row>
    <row r="32" spans="1:7">
      <c r="A32" s="6" t="s">
        <v>119</v>
      </c>
      <c r="B32" s="9">
        <v>115968</v>
      </c>
      <c r="C32" s="9">
        <v>205475</v>
      </c>
      <c r="D32" s="9">
        <v>32178</v>
      </c>
      <c r="E32" s="9">
        <v>45743</v>
      </c>
      <c r="F32" s="9">
        <v>88321</v>
      </c>
      <c r="G32" s="9">
        <v>1369661</v>
      </c>
    </row>
    <row r="33" spans="1:7">
      <c r="A33" s="6" t="s">
        <v>120</v>
      </c>
      <c r="B33" s="9">
        <v>88352</v>
      </c>
      <c r="C33" s="9">
        <v>210156</v>
      </c>
      <c r="D33" s="9">
        <v>53786</v>
      </c>
      <c r="E33" s="9">
        <v>55488</v>
      </c>
      <c r="F33" s="9">
        <v>83218</v>
      </c>
      <c r="G33" s="9">
        <v>1497305</v>
      </c>
    </row>
    <row r="34" spans="1:7">
      <c r="A34" s="6" t="s">
        <v>121</v>
      </c>
      <c r="B34" s="9">
        <v>144639</v>
      </c>
      <c r="C34" s="9">
        <v>248979</v>
      </c>
      <c r="D34" s="9">
        <v>52069</v>
      </c>
      <c r="E34" s="9">
        <v>102966</v>
      </c>
      <c r="F34" s="9">
        <v>162360</v>
      </c>
      <c r="G34" s="9">
        <v>1796745</v>
      </c>
    </row>
    <row r="35" spans="1:7">
      <c r="A35" s="6" t="s">
        <v>122</v>
      </c>
      <c r="B35" s="9">
        <v>129625</v>
      </c>
      <c r="C35" s="9">
        <v>510193</v>
      </c>
      <c r="D35" s="9">
        <v>159562</v>
      </c>
      <c r="E35" s="9">
        <v>96073</v>
      </c>
      <c r="F35" s="9">
        <v>223171</v>
      </c>
      <c r="G35" s="9">
        <v>2232935</v>
      </c>
    </row>
    <row r="36" spans="1:7">
      <c r="A36" s="6" t="s">
        <v>123</v>
      </c>
      <c r="B36" s="9">
        <v>278213</v>
      </c>
      <c r="C36" s="9">
        <v>553867</v>
      </c>
      <c r="D36" s="9">
        <v>149707</v>
      </c>
      <c r="E36" s="9">
        <v>81015</v>
      </c>
      <c r="F36" s="9">
        <v>231947</v>
      </c>
      <c r="G36" s="9">
        <v>2654869</v>
      </c>
    </row>
    <row r="37" spans="1:7">
      <c r="A37" s="6" t="s">
        <v>124</v>
      </c>
      <c r="B37" s="9">
        <v>170703</v>
      </c>
      <c r="C37" s="9">
        <v>386083</v>
      </c>
      <c r="D37" s="9">
        <v>194795</v>
      </c>
      <c r="E37" s="9">
        <v>101467</v>
      </c>
      <c r="F37" s="9">
        <v>303039</v>
      </c>
      <c r="G37" s="9">
        <v>2687847</v>
      </c>
    </row>
    <row r="38" spans="1:7">
      <c r="A38" s="6" t="s">
        <v>125</v>
      </c>
      <c r="B38" s="9">
        <v>82003</v>
      </c>
      <c r="C38" s="9">
        <v>376664</v>
      </c>
      <c r="D38" s="9">
        <v>364375</v>
      </c>
      <c r="E38" s="9">
        <v>158473</v>
      </c>
      <c r="F38" s="9">
        <v>328511</v>
      </c>
      <c r="G38" s="9">
        <v>3111255</v>
      </c>
    </row>
    <row r="39" spans="1:7">
      <c r="A39" s="6" t="s">
        <v>126</v>
      </c>
      <c r="B39" s="9">
        <v>76480</v>
      </c>
      <c r="C39" s="9">
        <v>373695</v>
      </c>
      <c r="D39" s="9">
        <v>662729</v>
      </c>
      <c r="E39" s="9">
        <v>197236</v>
      </c>
      <c r="F39" s="9">
        <v>317326</v>
      </c>
      <c r="G39" s="9">
        <v>2927575</v>
      </c>
    </row>
    <row r="40" spans="1:7">
      <c r="A40" s="6" t="s">
        <v>127</v>
      </c>
      <c r="B40" s="9">
        <v>107239</v>
      </c>
      <c r="C40" s="9">
        <v>432759</v>
      </c>
      <c r="D40" s="9">
        <v>970583</v>
      </c>
      <c r="E40" s="9">
        <v>217037</v>
      </c>
      <c r="F40" s="9">
        <v>311992</v>
      </c>
      <c r="G40" s="9">
        <v>2855702</v>
      </c>
    </row>
    <row r="41" spans="1:7">
      <c r="A41" s="6" t="s">
        <v>128</v>
      </c>
      <c r="B41" s="9">
        <v>455020</v>
      </c>
      <c r="C41" s="9">
        <v>714124</v>
      </c>
      <c r="D41" s="9">
        <v>1174134</v>
      </c>
      <c r="E41" s="9">
        <v>276780</v>
      </c>
      <c r="F41" s="9">
        <v>452519</v>
      </c>
      <c r="G41" s="9">
        <v>2794339</v>
      </c>
    </row>
    <row r="42" spans="1:7">
      <c r="A42" s="6" t="s">
        <v>129</v>
      </c>
      <c r="B42" s="9">
        <v>94419</v>
      </c>
      <c r="C42" s="9">
        <v>1121720</v>
      </c>
      <c r="D42" s="9">
        <v>1289236</v>
      </c>
      <c r="E42" s="9">
        <v>213421</v>
      </c>
      <c r="F42" s="9">
        <v>645882</v>
      </c>
      <c r="G42" s="9">
        <v>2808960</v>
      </c>
    </row>
    <row r="43" spans="1:7">
      <c r="A43" s="6" t="s">
        <v>130</v>
      </c>
      <c r="B43" s="9">
        <v>95636</v>
      </c>
      <c r="C43" s="9">
        <v>1716551</v>
      </c>
      <c r="D43" s="9">
        <v>1382162</v>
      </c>
      <c r="E43" s="9">
        <v>175541</v>
      </c>
      <c r="F43" s="9">
        <v>828560</v>
      </c>
      <c r="G43" s="9">
        <v>3646830</v>
      </c>
    </row>
    <row r="44" spans="1:7">
      <c r="A44" s="6" t="s">
        <v>131</v>
      </c>
      <c r="B44" s="9">
        <v>80221</v>
      </c>
      <c r="C44" s="9">
        <v>2162407</v>
      </c>
      <c r="D44" s="9">
        <v>1214680</v>
      </c>
      <c r="E44" s="9">
        <v>172657</v>
      </c>
      <c r="F44" s="9">
        <v>864648</v>
      </c>
      <c r="G44" s="9">
        <v>3717509</v>
      </c>
    </row>
    <row r="45" spans="1:7">
      <c r="A45" s="6" t="s">
        <v>132</v>
      </c>
      <c r="B45" s="9">
        <v>44081</v>
      </c>
      <c r="C45" s="9">
        <v>2397308</v>
      </c>
      <c r="D45" s="9">
        <v>1656831</v>
      </c>
      <c r="E45" s="9">
        <v>105402</v>
      </c>
      <c r="F45" s="9">
        <v>1214760</v>
      </c>
      <c r="G45" s="9">
        <v>4366174</v>
      </c>
    </row>
    <row r="46" spans="1:7">
      <c r="A46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3.140625" customWidth="1"/>
  </cols>
  <sheetData>
    <row r="1" spans="1:4">
      <c r="A1" s="2" t="s">
        <v>258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18</v>
      </c>
    </row>
    <row r="5" spans="1:4">
      <c r="A5" s="3" t="s">
        <v>50</v>
      </c>
    </row>
    <row r="6" spans="1:4">
      <c r="A6" s="3" t="s">
        <v>51</v>
      </c>
    </row>
    <row r="7" spans="1:4">
      <c r="A7" s="3" t="s">
        <v>52</v>
      </c>
    </row>
    <row r="8" spans="1:4">
      <c r="A8" s="3" t="s">
        <v>53</v>
      </c>
    </row>
    <row r="9" spans="1:4">
      <c r="A9" s="3" t="s">
        <v>54</v>
      </c>
    </row>
    <row r="10" spans="1:4">
      <c r="B10" s="2" t="s">
        <v>171</v>
      </c>
      <c r="C10" s="2" t="s">
        <v>172</v>
      </c>
      <c r="D10" s="2" t="s">
        <v>170</v>
      </c>
    </row>
    <row r="11" spans="1:4">
      <c r="A11" s="2">
        <v>2004</v>
      </c>
      <c r="B11" s="9">
        <v>6501.11</v>
      </c>
      <c r="C11" s="9">
        <v>0</v>
      </c>
      <c r="D11" s="9">
        <v>876.01</v>
      </c>
    </row>
    <row r="12" spans="1:4">
      <c r="A12" s="2">
        <v>2005</v>
      </c>
      <c r="B12" s="9">
        <v>12357.63</v>
      </c>
      <c r="C12" s="9">
        <v>0</v>
      </c>
      <c r="D12" s="9">
        <v>1289.8800000000001</v>
      </c>
    </row>
    <row r="13" spans="1:4">
      <c r="A13" s="2">
        <v>2006</v>
      </c>
      <c r="B13" s="9">
        <v>4377.8</v>
      </c>
      <c r="C13" s="9">
        <v>5709.77</v>
      </c>
      <c r="D13" s="9">
        <v>1517.84</v>
      </c>
    </row>
    <row r="14" spans="1:4">
      <c r="A14" s="2">
        <v>2007</v>
      </c>
      <c r="B14" s="9">
        <v>5891.58</v>
      </c>
      <c r="C14" s="9">
        <v>2069.4</v>
      </c>
      <c r="D14" s="9">
        <v>683.85</v>
      </c>
    </row>
    <row r="15" spans="1:4">
      <c r="A15" s="2">
        <v>2008</v>
      </c>
      <c r="B15" s="9">
        <v>2641.96</v>
      </c>
      <c r="C15" s="9">
        <v>596.29999999999995</v>
      </c>
      <c r="D15" s="9">
        <v>578.95000000000005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7.28515625" customWidth="1"/>
    <col min="2" max="2" width="16.28515625" customWidth="1"/>
    <col min="3" max="3" width="14.7109375" customWidth="1"/>
    <col min="4" max="4" width="13.5703125" customWidth="1"/>
    <col min="5" max="5" width="13" customWidth="1"/>
    <col min="6" max="6" width="14.5703125" customWidth="1"/>
  </cols>
  <sheetData>
    <row r="1" spans="1:6">
      <c r="A1" s="2" t="s">
        <v>258</v>
      </c>
    </row>
    <row r="2" spans="1:6">
      <c r="A2" s="2" t="s">
        <v>1</v>
      </c>
    </row>
    <row r="3" spans="1:6">
      <c r="A3" s="2" t="s">
        <v>2</v>
      </c>
    </row>
    <row r="4" spans="1:6">
      <c r="A4" s="2" t="s">
        <v>19</v>
      </c>
    </row>
    <row r="5" spans="1:6">
      <c r="A5" s="3" t="s">
        <v>46</v>
      </c>
    </row>
    <row r="6" spans="1:6">
      <c r="A6" s="3" t="s">
        <v>55</v>
      </c>
    </row>
    <row r="7" spans="1:6">
      <c r="A7" s="3" t="s">
        <v>56</v>
      </c>
    </row>
    <row r="8" spans="1:6">
      <c r="A8" s="3" t="s">
        <v>57</v>
      </c>
    </row>
    <row r="9" spans="1:6">
      <c r="A9" s="3" t="s">
        <v>49</v>
      </c>
    </row>
    <row r="10" spans="1:6" ht="33">
      <c r="B10" s="5" t="s">
        <v>173</v>
      </c>
      <c r="C10" s="5" t="s">
        <v>174</v>
      </c>
      <c r="D10" s="5" t="s">
        <v>175</v>
      </c>
      <c r="E10" s="5" t="s">
        <v>176</v>
      </c>
      <c r="F10" s="5" t="s">
        <v>144</v>
      </c>
    </row>
    <row r="11" spans="1:6">
      <c r="A11" s="2">
        <v>2000</v>
      </c>
      <c r="B11" s="9">
        <v>28611</v>
      </c>
      <c r="C11" s="9">
        <v>-352738</v>
      </c>
      <c r="D11" s="9">
        <v>5148</v>
      </c>
      <c r="E11" s="9">
        <v>-2455</v>
      </c>
      <c r="F11" s="9">
        <v>-321434</v>
      </c>
    </row>
    <row r="12" spans="1:6">
      <c r="A12" s="2">
        <v>2001</v>
      </c>
      <c r="B12" s="9">
        <v>52866</v>
      </c>
      <c r="C12" s="9">
        <v>-424295</v>
      </c>
      <c r="D12" s="9">
        <v>8717</v>
      </c>
      <c r="E12" s="9">
        <v>-3376</v>
      </c>
      <c r="F12" s="9">
        <v>-366088</v>
      </c>
    </row>
    <row r="13" spans="1:6">
      <c r="A13" s="2">
        <v>2002</v>
      </c>
      <c r="B13" s="9">
        <v>102423</v>
      </c>
      <c r="C13" s="9">
        <v>-465338</v>
      </c>
      <c r="D13" s="9">
        <v>12878</v>
      </c>
      <c r="E13" s="9">
        <v>-3013</v>
      </c>
      <c r="F13" s="9">
        <v>-353050</v>
      </c>
    </row>
    <row r="14" spans="1:6">
      <c r="A14" s="2">
        <v>2003</v>
      </c>
      <c r="B14" s="9">
        <v>269160</v>
      </c>
      <c r="C14" s="9">
        <v>-738730</v>
      </c>
      <c r="D14" s="9">
        <v>19465</v>
      </c>
      <c r="E14" s="9">
        <v>-1341</v>
      </c>
      <c r="F14" s="9">
        <v>-451446</v>
      </c>
    </row>
    <row r="15" spans="1:6">
      <c r="A15" s="2">
        <v>2004</v>
      </c>
      <c r="B15" s="9">
        <v>484297</v>
      </c>
      <c r="C15" s="9">
        <v>-1243229</v>
      </c>
      <c r="D15" s="9">
        <v>97472</v>
      </c>
      <c r="E15" s="9">
        <v>-727</v>
      </c>
      <c r="F15" s="9">
        <v>-662187</v>
      </c>
    </row>
    <row r="16" spans="1:6">
      <c r="A16" s="2">
        <v>2005</v>
      </c>
      <c r="B16" s="9">
        <v>1271222</v>
      </c>
      <c r="C16" s="9">
        <v>-2507758</v>
      </c>
      <c r="D16" s="9">
        <v>144736</v>
      </c>
      <c r="E16" s="9">
        <v>-117536</v>
      </c>
      <c r="F16" s="9">
        <v>-1209336</v>
      </c>
    </row>
    <row r="17" spans="1:6">
      <c r="A17" s="2">
        <v>2006</v>
      </c>
      <c r="B17" s="9">
        <v>2553652</v>
      </c>
      <c r="C17" s="9">
        <v>-4421281</v>
      </c>
      <c r="D17" s="9">
        <v>243983</v>
      </c>
      <c r="E17" s="9">
        <v>-257005</v>
      </c>
      <c r="F17" s="9">
        <v>-1880651</v>
      </c>
    </row>
    <row r="18" spans="1:6">
      <c r="A18" s="2">
        <v>2007</v>
      </c>
      <c r="B18" s="9">
        <v>3962421</v>
      </c>
      <c r="C18" s="9">
        <v>-6173638</v>
      </c>
      <c r="D18" s="9">
        <v>593988</v>
      </c>
      <c r="E18" s="9">
        <v>-375968</v>
      </c>
      <c r="F18" s="9">
        <v>-1993197</v>
      </c>
    </row>
    <row r="19" spans="1:6">
      <c r="A19" s="2">
        <v>2008</v>
      </c>
      <c r="B19" s="9">
        <v>5894366</v>
      </c>
      <c r="C19" s="9">
        <v>-9784556</v>
      </c>
      <c r="D19" s="9">
        <v>793707.84</v>
      </c>
      <c r="E19" s="9">
        <v>-341714</v>
      </c>
      <c r="F19" s="9">
        <v>-3438196.16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pane xSplit="1" ySplit="10" topLeftCell="B29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7.28515625" customWidth="1"/>
    <col min="2" max="2" width="17.7109375" customWidth="1"/>
    <col min="3" max="3" width="17.42578125" customWidth="1"/>
    <col min="4" max="4" width="19.7109375" customWidth="1"/>
  </cols>
  <sheetData>
    <row r="1" spans="1:4">
      <c r="A1" s="2" t="s">
        <v>258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20</v>
      </c>
    </row>
    <row r="5" spans="1:4">
      <c r="A5" s="3" t="s">
        <v>58</v>
      </c>
    </row>
    <row r="6" spans="1:4">
      <c r="A6" s="3" t="s">
        <v>59</v>
      </c>
    </row>
    <row r="7" spans="1:4">
      <c r="A7" s="3" t="s">
        <v>52</v>
      </c>
    </row>
    <row r="8" spans="1:4">
      <c r="A8" s="3" t="s">
        <v>60</v>
      </c>
    </row>
    <row r="9" spans="1:4">
      <c r="A9" s="3" t="s">
        <v>54</v>
      </c>
    </row>
    <row r="10" spans="1:4" ht="33.75" customHeight="1">
      <c r="B10" s="5" t="s">
        <v>177</v>
      </c>
      <c r="C10" s="5" t="s">
        <v>178</v>
      </c>
      <c r="D10" s="5" t="s">
        <v>179</v>
      </c>
    </row>
    <row r="11" spans="1:4">
      <c r="A11" s="11">
        <v>38353</v>
      </c>
      <c r="B11" s="9">
        <v>1215.4000000000001</v>
      </c>
      <c r="C11" s="9">
        <v>544.34</v>
      </c>
      <c r="D11" s="9">
        <v>813.6</v>
      </c>
    </row>
    <row r="12" spans="1:4">
      <c r="A12" s="11">
        <v>38384</v>
      </c>
      <c r="B12" s="9">
        <v>1412.08</v>
      </c>
      <c r="C12" s="9">
        <v>566.64</v>
      </c>
      <c r="D12" s="9">
        <v>741.96</v>
      </c>
    </row>
    <row r="13" spans="1:4">
      <c r="A13" s="11">
        <v>38412</v>
      </c>
      <c r="B13" s="9">
        <v>1438.86</v>
      </c>
      <c r="C13" s="9">
        <v>601.16</v>
      </c>
      <c r="D13" s="9">
        <v>799.7</v>
      </c>
    </row>
    <row r="14" spans="1:4">
      <c r="A14" s="11">
        <v>38443</v>
      </c>
      <c r="B14" s="9">
        <v>1456.61</v>
      </c>
      <c r="C14" s="9">
        <v>580.29</v>
      </c>
      <c r="D14" s="9">
        <v>741.05</v>
      </c>
    </row>
    <row r="15" spans="1:4">
      <c r="A15" s="11">
        <v>38473</v>
      </c>
      <c r="B15" s="9">
        <v>1611.97</v>
      </c>
      <c r="C15" s="9">
        <v>713.7</v>
      </c>
      <c r="D15" s="9">
        <v>978.93</v>
      </c>
    </row>
    <row r="16" spans="1:4">
      <c r="A16" s="11">
        <v>38504</v>
      </c>
      <c r="B16" s="9">
        <v>1828.88</v>
      </c>
      <c r="C16" s="9">
        <v>795.07</v>
      </c>
      <c r="D16" s="9">
        <v>1194.69</v>
      </c>
    </row>
    <row r="17" spans="1:4">
      <c r="A17" s="11">
        <v>38534</v>
      </c>
      <c r="B17" s="9">
        <v>1999.16</v>
      </c>
      <c r="C17" s="9">
        <v>808.09</v>
      </c>
      <c r="D17" s="9">
        <v>1062.99</v>
      </c>
    </row>
    <row r="18" spans="1:4">
      <c r="A18" s="11">
        <v>38565</v>
      </c>
      <c r="B18" s="9">
        <v>2036.73</v>
      </c>
      <c r="C18" s="9">
        <v>818.09</v>
      </c>
      <c r="D18" s="9">
        <v>1217.4000000000001</v>
      </c>
    </row>
    <row r="19" spans="1:4">
      <c r="A19" s="11">
        <v>38596</v>
      </c>
      <c r="B19" s="9">
        <v>2177.34</v>
      </c>
      <c r="C19" s="9">
        <v>970.38</v>
      </c>
      <c r="D19" s="9">
        <v>1452.54</v>
      </c>
    </row>
    <row r="20" spans="1:4">
      <c r="A20" s="11">
        <v>38626</v>
      </c>
      <c r="B20" s="9">
        <v>2625.98</v>
      </c>
      <c r="C20" s="9">
        <v>1032.6600000000001</v>
      </c>
      <c r="D20" s="9">
        <v>1502.98</v>
      </c>
    </row>
    <row r="21" spans="1:4">
      <c r="A21" s="11">
        <v>38657</v>
      </c>
      <c r="B21" s="9">
        <v>2978.34</v>
      </c>
      <c r="C21" s="9">
        <v>1072.5</v>
      </c>
      <c r="D21" s="9">
        <v>1618.51</v>
      </c>
    </row>
    <row r="22" spans="1:4">
      <c r="A22" s="11">
        <v>38687</v>
      </c>
      <c r="B22" s="9">
        <v>3051.55</v>
      </c>
      <c r="C22" s="9">
        <v>1731.03</v>
      </c>
      <c r="D22" s="9">
        <v>1850.04</v>
      </c>
    </row>
    <row r="23" spans="1:4">
      <c r="A23" s="11">
        <v>38718</v>
      </c>
      <c r="B23" s="9">
        <v>3285.42</v>
      </c>
      <c r="C23" s="9">
        <v>1672.73</v>
      </c>
      <c r="D23" s="9">
        <v>1824.8</v>
      </c>
    </row>
    <row r="24" spans="1:4">
      <c r="A24" s="11">
        <v>38749</v>
      </c>
      <c r="B24" s="9">
        <v>3528.83</v>
      </c>
      <c r="C24" s="9">
        <v>1716.85</v>
      </c>
      <c r="D24" s="9">
        <v>1911.45</v>
      </c>
    </row>
    <row r="25" spans="1:4">
      <c r="A25" s="11">
        <v>38777</v>
      </c>
      <c r="B25" s="9">
        <v>3275.35</v>
      </c>
      <c r="C25" s="9">
        <v>1640.41</v>
      </c>
      <c r="D25" s="9">
        <v>1887.28</v>
      </c>
    </row>
    <row r="26" spans="1:4">
      <c r="A26" s="11">
        <v>38808</v>
      </c>
      <c r="B26" s="9">
        <v>3033.64</v>
      </c>
      <c r="C26" s="9">
        <v>1621.01</v>
      </c>
      <c r="D26" s="9">
        <v>1818.59</v>
      </c>
    </row>
    <row r="27" spans="1:4">
      <c r="A27" s="11">
        <v>38838</v>
      </c>
      <c r="B27" s="9">
        <v>3227.4</v>
      </c>
      <c r="C27" s="9">
        <v>1547.13</v>
      </c>
      <c r="D27" s="9">
        <v>1785.58</v>
      </c>
    </row>
    <row r="28" spans="1:4">
      <c r="A28" s="11">
        <v>38869</v>
      </c>
      <c r="B28" s="9">
        <v>3122.33</v>
      </c>
      <c r="C28" s="9">
        <v>1572.96</v>
      </c>
      <c r="D28" s="9">
        <v>1648.24</v>
      </c>
    </row>
    <row r="29" spans="1:4">
      <c r="A29" s="11">
        <v>38899</v>
      </c>
      <c r="B29" s="9">
        <v>3184.68</v>
      </c>
      <c r="C29" s="9">
        <v>1601.93</v>
      </c>
      <c r="D29" s="9">
        <v>2061.0300000000002</v>
      </c>
    </row>
    <row r="30" spans="1:4">
      <c r="A30" s="11">
        <v>38930</v>
      </c>
      <c r="B30" s="9">
        <v>3367.22</v>
      </c>
      <c r="C30" s="9">
        <v>1718.99</v>
      </c>
      <c r="D30" s="9">
        <v>2350.34</v>
      </c>
    </row>
    <row r="31" spans="1:4">
      <c r="A31" s="11">
        <v>38961</v>
      </c>
      <c r="B31" s="9">
        <v>3305.25</v>
      </c>
      <c r="C31" s="9">
        <v>1782.28</v>
      </c>
      <c r="D31" s="9">
        <v>2095.5700000000002</v>
      </c>
    </row>
    <row r="32" spans="1:4">
      <c r="A32" s="11">
        <v>38991</v>
      </c>
      <c r="B32" s="9">
        <v>3814.41</v>
      </c>
      <c r="C32" s="9">
        <v>1757.79</v>
      </c>
      <c r="D32" s="9">
        <v>2008.28</v>
      </c>
    </row>
    <row r="33" spans="1:4">
      <c r="A33" s="11">
        <v>39022</v>
      </c>
      <c r="B33" s="9">
        <v>4075.33</v>
      </c>
      <c r="C33" s="9">
        <v>1732</v>
      </c>
      <c r="D33" s="9">
        <v>2107.8200000000002</v>
      </c>
    </row>
    <row r="34" spans="1:4">
      <c r="A34" s="11">
        <v>39052</v>
      </c>
      <c r="B34" s="9">
        <v>3940.49</v>
      </c>
      <c r="C34" s="9">
        <v>1796.27</v>
      </c>
      <c r="D34" s="9">
        <v>2070.37</v>
      </c>
    </row>
    <row r="35" spans="1:4">
      <c r="A35" s="11">
        <v>39083</v>
      </c>
      <c r="B35" s="9">
        <v>3857.8</v>
      </c>
      <c r="C35" s="9">
        <v>1832.73</v>
      </c>
      <c r="D35" s="9">
        <v>2202.23</v>
      </c>
    </row>
    <row r="36" spans="1:4">
      <c r="A36" s="11">
        <v>39114</v>
      </c>
      <c r="B36" s="9">
        <v>3709.68</v>
      </c>
      <c r="C36" s="9">
        <v>2126.77</v>
      </c>
      <c r="D36" s="9">
        <v>2223.7800000000002</v>
      </c>
    </row>
    <row r="37" spans="1:4">
      <c r="A37" s="11">
        <v>39142</v>
      </c>
      <c r="B37" s="9">
        <v>4399.6499999999996</v>
      </c>
      <c r="C37" s="9">
        <v>2304.77</v>
      </c>
      <c r="D37" s="9">
        <v>2324.36</v>
      </c>
    </row>
    <row r="38" spans="1:4">
      <c r="A38" s="11">
        <v>39173</v>
      </c>
      <c r="B38" s="9">
        <v>4661.3999999999996</v>
      </c>
      <c r="C38" s="9">
        <v>2392.61</v>
      </c>
      <c r="D38" s="9">
        <v>2522.2399999999998</v>
      </c>
    </row>
    <row r="39" spans="1:4">
      <c r="A39" s="11">
        <v>39203</v>
      </c>
      <c r="B39" s="9">
        <v>4771.08</v>
      </c>
      <c r="C39" s="9">
        <v>2489.83</v>
      </c>
      <c r="D39" s="9">
        <v>2620.61</v>
      </c>
    </row>
    <row r="40" spans="1:4">
      <c r="A40" s="11">
        <v>39234</v>
      </c>
      <c r="B40" s="9">
        <v>4714.07</v>
      </c>
      <c r="C40" s="9">
        <v>2583.6799999999998</v>
      </c>
      <c r="D40" s="9">
        <v>2621.93</v>
      </c>
    </row>
    <row r="41" spans="1:4">
      <c r="A41" s="11">
        <v>39264</v>
      </c>
      <c r="B41" s="9">
        <v>4936</v>
      </c>
      <c r="C41" s="9">
        <v>2444.13</v>
      </c>
      <c r="D41" s="9">
        <v>2332.54</v>
      </c>
    </row>
    <row r="42" spans="1:4">
      <c r="A42" s="11">
        <v>39295</v>
      </c>
      <c r="B42" s="9">
        <v>5035.8500000000004</v>
      </c>
      <c r="C42" s="9">
        <v>2320.2399999999998</v>
      </c>
      <c r="D42" s="9">
        <v>2238.1999999999998</v>
      </c>
    </row>
    <row r="43" spans="1:4">
      <c r="A43" s="11">
        <v>39326</v>
      </c>
      <c r="B43" s="9">
        <v>5188.8599999999997</v>
      </c>
      <c r="C43" s="9">
        <v>2073.08</v>
      </c>
      <c r="D43" s="9">
        <v>2112.5700000000002</v>
      </c>
    </row>
    <row r="44" spans="1:4">
      <c r="A44" s="11">
        <v>39356</v>
      </c>
      <c r="B44" s="9">
        <v>5356.12</v>
      </c>
      <c r="C44" s="9">
        <v>2190.5100000000002</v>
      </c>
      <c r="D44" s="9">
        <v>2122.2399999999998</v>
      </c>
    </row>
    <row r="45" spans="1:4">
      <c r="A45" s="11">
        <v>39387</v>
      </c>
      <c r="B45" s="9">
        <v>5317.71</v>
      </c>
      <c r="C45" s="9">
        <v>1983.92</v>
      </c>
      <c r="D45" s="9">
        <v>2073.39</v>
      </c>
    </row>
    <row r="46" spans="1:4">
      <c r="A46" s="11">
        <v>39417</v>
      </c>
      <c r="B46" s="9">
        <v>5740.15</v>
      </c>
      <c r="C46" s="9">
        <v>2124.2800000000002</v>
      </c>
      <c r="D46" s="9">
        <v>2133.02</v>
      </c>
    </row>
    <row r="47" spans="1:4">
      <c r="A47" s="11">
        <v>39448</v>
      </c>
      <c r="B47" s="9">
        <v>5466.4</v>
      </c>
      <c r="C47" s="9">
        <v>1998.16</v>
      </c>
      <c r="D47" s="9">
        <v>2099.02</v>
      </c>
    </row>
    <row r="48" spans="1:4">
      <c r="A48" s="11">
        <v>39479</v>
      </c>
      <c r="B48" s="9">
        <v>5277.81</v>
      </c>
      <c r="C48" s="9">
        <v>1914.09</v>
      </c>
      <c r="D48" s="9">
        <v>2090.6799999999998</v>
      </c>
    </row>
    <row r="49" spans="1:4">
      <c r="A49" s="11">
        <v>39508</v>
      </c>
      <c r="B49" s="9">
        <v>5155.96</v>
      </c>
      <c r="C49" s="9">
        <v>1807.32</v>
      </c>
      <c r="D49" s="9">
        <v>1933.39</v>
      </c>
    </row>
    <row r="50" spans="1:4">
      <c r="A50" s="11">
        <v>39539</v>
      </c>
      <c r="B50" s="9">
        <v>5224.47</v>
      </c>
      <c r="C50" s="9">
        <v>1852.58</v>
      </c>
      <c r="D50" s="9">
        <v>2022.14</v>
      </c>
    </row>
    <row r="51" spans="1:4">
      <c r="A51" s="11">
        <v>39569</v>
      </c>
      <c r="B51" s="9">
        <v>5215.1000000000004</v>
      </c>
      <c r="C51" s="9">
        <v>1835.99</v>
      </c>
      <c r="D51" s="9">
        <v>2092.59</v>
      </c>
    </row>
    <row r="52" spans="1:4">
      <c r="A52" s="11">
        <v>39600</v>
      </c>
      <c r="B52" s="9">
        <v>5222.45</v>
      </c>
      <c r="C52" s="9">
        <v>1909.27</v>
      </c>
      <c r="D52" s="9">
        <v>1984.15</v>
      </c>
    </row>
    <row r="53" spans="1:4">
      <c r="A53" s="11">
        <v>39630</v>
      </c>
      <c r="B53" s="9">
        <v>4839.37</v>
      </c>
      <c r="C53" s="9">
        <v>2027.6</v>
      </c>
      <c r="D53" s="9">
        <v>2003.77</v>
      </c>
    </row>
    <row r="54" spans="1:4">
      <c r="A54" s="11">
        <v>39661</v>
      </c>
      <c r="B54" s="9">
        <v>4661.8900000000003</v>
      </c>
      <c r="C54" s="9">
        <v>1959.15</v>
      </c>
      <c r="D54" s="9">
        <v>1906.22</v>
      </c>
    </row>
    <row r="55" spans="1:4">
      <c r="A55" s="11">
        <v>39692</v>
      </c>
      <c r="B55" s="9">
        <v>4544.2700000000004</v>
      </c>
      <c r="C55" s="9">
        <v>1967.75</v>
      </c>
      <c r="D55" s="9">
        <v>2093.37</v>
      </c>
    </row>
    <row r="56" spans="1:4">
      <c r="A56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45.28515625" customWidth="1"/>
    <col min="2" max="2" width="9.5703125" bestFit="1" customWidth="1"/>
  </cols>
  <sheetData>
    <row r="1" spans="1:2">
      <c r="A1" s="2" t="s">
        <v>258</v>
      </c>
    </row>
    <row r="2" spans="1:2">
      <c r="A2" s="2" t="s">
        <v>1</v>
      </c>
    </row>
    <row r="3" spans="1:2">
      <c r="A3" s="2" t="s">
        <v>2</v>
      </c>
    </row>
    <row r="4" spans="1:2">
      <c r="A4" s="2" t="s">
        <v>21</v>
      </c>
    </row>
    <row r="5" spans="1:2">
      <c r="A5" s="3" t="s">
        <v>61</v>
      </c>
    </row>
    <row r="6" spans="1:2">
      <c r="A6" s="3" t="s">
        <v>62</v>
      </c>
    </row>
    <row r="7" spans="1:2">
      <c r="A7" s="3"/>
    </row>
    <row r="8" spans="1:2">
      <c r="A8" s="3" t="s">
        <v>49</v>
      </c>
    </row>
    <row r="11" spans="1:2">
      <c r="A11" s="2" t="s">
        <v>187</v>
      </c>
      <c r="B11" s="9">
        <v>330</v>
      </c>
    </row>
    <row r="12" spans="1:2">
      <c r="A12" s="2" t="s">
        <v>180</v>
      </c>
      <c r="B12" s="9">
        <v>320</v>
      </c>
    </row>
    <row r="13" spans="1:2">
      <c r="A13" s="2" t="s">
        <v>181</v>
      </c>
      <c r="B13" s="9">
        <v>285</v>
      </c>
    </row>
    <row r="14" spans="1:2">
      <c r="A14" s="2" t="s">
        <v>182</v>
      </c>
      <c r="B14" s="9">
        <v>140</v>
      </c>
    </row>
    <row r="15" spans="1:2">
      <c r="A15" s="2" t="s">
        <v>183</v>
      </c>
      <c r="B15" s="9">
        <v>25</v>
      </c>
    </row>
    <row r="16" spans="1:2">
      <c r="A16" s="2" t="s">
        <v>184</v>
      </c>
      <c r="B16" s="9">
        <v>5</v>
      </c>
    </row>
    <row r="17" spans="1:2">
      <c r="A17" s="2" t="s">
        <v>185</v>
      </c>
      <c r="B17" s="9">
        <v>5</v>
      </c>
    </row>
    <row r="19" spans="1:2">
      <c r="A19" s="2" t="s">
        <v>186</v>
      </c>
      <c r="B19" s="9">
        <v>1110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8.28515625" customWidth="1"/>
    <col min="2" max="2" width="12.7109375" customWidth="1"/>
  </cols>
  <sheetData>
    <row r="1" spans="1:3">
      <c r="A1" s="2" t="s">
        <v>258</v>
      </c>
    </row>
    <row r="2" spans="1:3">
      <c r="A2" s="2" t="s">
        <v>1</v>
      </c>
    </row>
    <row r="3" spans="1:3">
      <c r="A3" s="2" t="s">
        <v>2</v>
      </c>
    </row>
    <row r="4" spans="1:3">
      <c r="A4" s="2" t="s">
        <v>22</v>
      </c>
    </row>
    <row r="5" spans="1:3">
      <c r="A5" s="3" t="s">
        <v>63</v>
      </c>
    </row>
    <row r="6" spans="1:3">
      <c r="A6" s="3"/>
    </row>
    <row r="7" spans="1:3">
      <c r="A7" s="3" t="s">
        <v>44</v>
      </c>
    </row>
    <row r="8" spans="1:3">
      <c r="A8" s="3" t="s">
        <v>64</v>
      </c>
    </row>
    <row r="9" spans="1:3">
      <c r="A9" s="3" t="s">
        <v>65</v>
      </c>
    </row>
    <row r="10" spans="1:3">
      <c r="B10" s="5" t="s">
        <v>188</v>
      </c>
      <c r="C10" s="5" t="s">
        <v>189</v>
      </c>
    </row>
    <row r="11" spans="1:3">
      <c r="A11" s="2">
        <v>2006</v>
      </c>
      <c r="B11" s="9">
        <v>90</v>
      </c>
      <c r="C11" s="9">
        <v>0</v>
      </c>
    </row>
    <row r="12" spans="1:3">
      <c r="A12" s="2">
        <v>2007</v>
      </c>
      <c r="B12" s="9">
        <v>0</v>
      </c>
      <c r="C12" s="9">
        <v>0</v>
      </c>
    </row>
    <row r="13" spans="1:3">
      <c r="A13" s="2">
        <v>2008</v>
      </c>
      <c r="B13" s="9">
        <v>44</v>
      </c>
      <c r="C13" s="9">
        <v>0</v>
      </c>
    </row>
    <row r="14" spans="1:3">
      <c r="A14" s="2">
        <v>2009</v>
      </c>
      <c r="B14" s="9">
        <v>46</v>
      </c>
      <c r="C14" s="9">
        <v>0</v>
      </c>
    </row>
    <row r="15" spans="1:3">
      <c r="A15" s="2">
        <v>2010</v>
      </c>
      <c r="B15" s="9">
        <v>75</v>
      </c>
      <c r="C15" s="9">
        <v>55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7.42578125" customWidth="1"/>
    <col min="2" max="2" width="12.5703125" customWidth="1"/>
  </cols>
  <sheetData>
    <row r="1" spans="1:8">
      <c r="A1" s="2" t="s">
        <v>258</v>
      </c>
    </row>
    <row r="2" spans="1:8">
      <c r="A2" s="2" t="s">
        <v>1</v>
      </c>
    </row>
    <row r="3" spans="1:8">
      <c r="A3" s="2" t="s">
        <v>2</v>
      </c>
    </row>
    <row r="4" spans="1:8">
      <c r="A4" s="2" t="s">
        <v>23</v>
      </c>
    </row>
    <row r="5" spans="1:8">
      <c r="A5" s="3" t="s">
        <v>66</v>
      </c>
    </row>
    <row r="6" spans="1:8">
      <c r="A6" s="3"/>
    </row>
    <row r="7" spans="1:8">
      <c r="A7" s="3" t="s">
        <v>7</v>
      </c>
    </row>
    <row r="8" spans="1:8">
      <c r="A8" s="3" t="s">
        <v>67</v>
      </c>
    </row>
    <row r="9" spans="1:8">
      <c r="A9" s="3" t="s">
        <v>68</v>
      </c>
    </row>
    <row r="10" spans="1:8">
      <c r="B10" s="5" t="s">
        <v>188</v>
      </c>
      <c r="C10" s="5" t="s">
        <v>189</v>
      </c>
    </row>
    <row r="11" spans="1:8">
      <c r="A11" s="2">
        <v>2006</v>
      </c>
      <c r="B11" s="9">
        <v>8.1</v>
      </c>
      <c r="C11" s="9">
        <v>0</v>
      </c>
      <c r="F11" s="9"/>
      <c r="G11" s="9"/>
      <c r="H11" s="9"/>
    </row>
    <row r="12" spans="1:8">
      <c r="A12" s="2">
        <v>2007</v>
      </c>
      <c r="B12" s="9">
        <v>6.97</v>
      </c>
      <c r="C12" s="9">
        <v>0</v>
      </c>
      <c r="F12" s="9"/>
      <c r="G12" s="9"/>
      <c r="H12" s="9"/>
    </row>
    <row r="13" spans="1:8">
      <c r="A13" s="2">
        <v>2008</v>
      </c>
      <c r="B13" s="9">
        <v>14.95</v>
      </c>
      <c r="C13" s="9">
        <v>0</v>
      </c>
      <c r="F13" s="9"/>
      <c r="G13" s="9"/>
      <c r="H13" s="9"/>
    </row>
    <row r="14" spans="1:8">
      <c r="A14" s="2">
        <v>2009</v>
      </c>
      <c r="B14" s="9">
        <v>18.579999999999998</v>
      </c>
      <c r="C14" s="9">
        <v>0</v>
      </c>
      <c r="F14" s="9"/>
      <c r="G14" s="9"/>
      <c r="H14" s="9"/>
    </row>
    <row r="15" spans="1:8">
      <c r="A15" s="2">
        <v>2010</v>
      </c>
      <c r="B15" s="9">
        <v>20.97</v>
      </c>
      <c r="C15" s="9">
        <v>3.66</v>
      </c>
      <c r="F15" s="9"/>
      <c r="G15" s="9"/>
      <c r="H15" s="9"/>
    </row>
    <row r="16" spans="1:8">
      <c r="F16" s="9"/>
      <c r="G16" s="9"/>
      <c r="H16" s="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22.140625" customWidth="1"/>
  </cols>
  <sheetData>
    <row r="1" spans="1:2">
      <c r="A1" s="2" t="s">
        <v>258</v>
      </c>
    </row>
    <row r="2" spans="1:2">
      <c r="A2" s="2" t="s">
        <v>1</v>
      </c>
    </row>
    <row r="3" spans="1:2">
      <c r="A3" s="2" t="s">
        <v>2</v>
      </c>
    </row>
    <row r="4" spans="1:2">
      <c r="A4" s="2" t="s">
        <v>24</v>
      </c>
    </row>
    <row r="5" spans="1:2">
      <c r="A5" s="3" t="s">
        <v>69</v>
      </c>
    </row>
    <row r="6" spans="1:2">
      <c r="A6" s="3"/>
    </row>
    <row r="7" spans="1:2">
      <c r="A7" s="3" t="s">
        <v>44</v>
      </c>
    </row>
    <row r="8" spans="1:2">
      <c r="A8" s="3" t="s">
        <v>64</v>
      </c>
    </row>
    <row r="9" spans="1:2">
      <c r="A9" s="3" t="s">
        <v>70</v>
      </c>
    </row>
    <row r="11" spans="1:2">
      <c r="A11" s="2">
        <v>2008</v>
      </c>
      <c r="B11" s="9">
        <v>104</v>
      </c>
    </row>
    <row r="12" spans="1:2">
      <c r="A12" s="2">
        <v>2009</v>
      </c>
      <c r="B12" s="9">
        <v>35</v>
      </c>
    </row>
    <row r="13" spans="1:2">
      <c r="A13" s="2">
        <v>2010</v>
      </c>
      <c r="B13" s="9">
        <v>30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5"/>
  <cols>
    <col min="1" max="1" width="18" customWidth="1"/>
  </cols>
  <sheetData>
    <row r="1" spans="1:2">
      <c r="A1" s="2" t="s">
        <v>258</v>
      </c>
    </row>
    <row r="2" spans="1:2">
      <c r="A2" s="2" t="s">
        <v>1</v>
      </c>
    </row>
    <row r="3" spans="1:2">
      <c r="A3" s="2" t="s">
        <v>2</v>
      </c>
    </row>
    <row r="4" spans="1:2">
      <c r="A4" s="2" t="s">
        <v>25</v>
      </c>
    </row>
    <row r="5" spans="1:2">
      <c r="A5" s="3" t="s">
        <v>71</v>
      </c>
    </row>
    <row r="6" spans="1:2">
      <c r="A6" s="3"/>
    </row>
    <row r="7" spans="1:2">
      <c r="A7" s="3" t="s">
        <v>7</v>
      </c>
    </row>
    <row r="8" spans="1:2">
      <c r="A8" s="3" t="s">
        <v>72</v>
      </c>
    </row>
    <row r="9" spans="1:2">
      <c r="A9" s="3" t="s">
        <v>68</v>
      </c>
    </row>
    <row r="12" spans="1:2">
      <c r="A12" s="2">
        <v>2008</v>
      </c>
      <c r="B12" s="8">
        <v>10.99</v>
      </c>
    </row>
    <row r="13" spans="1:2">
      <c r="A13" s="2">
        <v>2009</v>
      </c>
      <c r="B13" s="8">
        <v>9.81</v>
      </c>
    </row>
    <row r="14" spans="1:2">
      <c r="A14" s="2">
        <v>2010</v>
      </c>
      <c r="B14" s="8">
        <v>12.7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/>
  </sheetViews>
  <sheetFormatPr defaultRowHeight="15"/>
  <cols>
    <col min="1" max="1" width="7.5703125" customWidth="1"/>
    <col min="2" max="2" width="73.140625" customWidth="1"/>
  </cols>
  <sheetData>
    <row r="1" spans="1:2">
      <c r="A1" s="2" t="s">
        <v>258</v>
      </c>
    </row>
    <row r="2" spans="1:2">
      <c r="A2" s="2" t="s">
        <v>1</v>
      </c>
    </row>
    <row r="3" spans="1:2">
      <c r="A3" s="2" t="s">
        <v>2</v>
      </c>
    </row>
    <row r="4" spans="1:2">
      <c r="A4" s="2"/>
    </row>
    <row r="5" spans="1:2">
      <c r="A5" s="2" t="s">
        <v>0</v>
      </c>
    </row>
    <row r="6" spans="1:2">
      <c r="A6" s="1"/>
    </row>
    <row r="7" spans="1:2">
      <c r="A7" s="2" t="s">
        <v>3</v>
      </c>
      <c r="B7" s="2" t="s">
        <v>4</v>
      </c>
    </row>
    <row r="8" spans="1:2">
      <c r="A8" s="4" t="s">
        <v>233</v>
      </c>
      <c r="B8" s="19" t="s">
        <v>6</v>
      </c>
    </row>
    <row r="9" spans="1:2">
      <c r="A9" s="4" t="s">
        <v>234</v>
      </c>
      <c r="B9" s="19" t="s">
        <v>37</v>
      </c>
    </row>
    <row r="10" spans="1:2">
      <c r="A10" s="4" t="s">
        <v>235</v>
      </c>
      <c r="B10" s="19" t="s">
        <v>39</v>
      </c>
    </row>
    <row r="11" spans="1:2">
      <c r="A11" s="4" t="s">
        <v>236</v>
      </c>
      <c r="B11" s="19" t="s">
        <v>40</v>
      </c>
    </row>
    <row r="12" spans="1:2">
      <c r="A12" s="4" t="s">
        <v>237</v>
      </c>
      <c r="B12" s="19" t="s">
        <v>41</v>
      </c>
    </row>
    <row r="13" spans="1:2">
      <c r="A13" s="4" t="s">
        <v>238</v>
      </c>
      <c r="B13" s="19" t="s">
        <v>220</v>
      </c>
    </row>
    <row r="14" spans="1:2">
      <c r="A14" s="4" t="s">
        <v>239</v>
      </c>
      <c r="B14" s="19" t="s">
        <v>45</v>
      </c>
    </row>
    <row r="15" spans="1:2">
      <c r="A15" s="4" t="s">
        <v>240</v>
      </c>
      <c r="B15" s="19" t="s">
        <v>46</v>
      </c>
    </row>
    <row r="16" spans="1:2">
      <c r="A16" s="4" t="s">
        <v>241</v>
      </c>
      <c r="B16" s="19" t="s">
        <v>47</v>
      </c>
    </row>
    <row r="17" spans="1:2">
      <c r="A17" s="4" t="s">
        <v>242</v>
      </c>
      <c r="B17" s="19" t="s">
        <v>50</v>
      </c>
    </row>
    <row r="18" spans="1:2">
      <c r="A18" s="4" t="s">
        <v>232</v>
      </c>
      <c r="B18" s="19" t="s">
        <v>46</v>
      </c>
    </row>
    <row r="19" spans="1:2">
      <c r="A19" s="4" t="s">
        <v>243</v>
      </c>
      <c r="B19" s="19" t="s">
        <v>221</v>
      </c>
    </row>
    <row r="20" spans="1:2">
      <c r="A20" s="4" t="s">
        <v>244</v>
      </c>
      <c r="B20" s="19" t="s">
        <v>61</v>
      </c>
    </row>
    <row r="21" spans="1:2">
      <c r="A21" s="4" t="s">
        <v>245</v>
      </c>
      <c r="B21" s="19" t="s">
        <v>222</v>
      </c>
    </row>
    <row r="22" spans="1:2">
      <c r="A22" s="4" t="s">
        <v>246</v>
      </c>
      <c r="B22" s="19" t="s">
        <v>223</v>
      </c>
    </row>
    <row r="23" spans="1:2">
      <c r="A23" s="4" t="s">
        <v>247</v>
      </c>
      <c r="B23" s="19" t="s">
        <v>224</v>
      </c>
    </row>
    <row r="24" spans="1:2">
      <c r="A24" s="4" t="s">
        <v>248</v>
      </c>
      <c r="B24" s="19" t="s">
        <v>225</v>
      </c>
    </row>
    <row r="25" spans="1:2">
      <c r="A25" s="4" t="s">
        <v>249</v>
      </c>
      <c r="B25" s="19" t="s">
        <v>226</v>
      </c>
    </row>
    <row r="26" spans="1:2">
      <c r="A26" s="4" t="s">
        <v>250</v>
      </c>
      <c r="B26" s="19" t="s">
        <v>74</v>
      </c>
    </row>
    <row r="27" spans="1:2">
      <c r="A27" s="4" t="s">
        <v>251</v>
      </c>
      <c r="B27" s="19" t="s">
        <v>76</v>
      </c>
    </row>
    <row r="28" spans="1:2">
      <c r="A28" s="4" t="s">
        <v>252</v>
      </c>
      <c r="B28" s="19" t="s">
        <v>227</v>
      </c>
    </row>
    <row r="29" spans="1:2">
      <c r="A29" s="4" t="s">
        <v>253</v>
      </c>
      <c r="B29" s="19" t="s">
        <v>79</v>
      </c>
    </row>
    <row r="30" spans="1:2">
      <c r="A30" s="4" t="s">
        <v>254</v>
      </c>
      <c r="B30" s="19" t="s">
        <v>228</v>
      </c>
    </row>
    <row r="31" spans="1:2">
      <c r="A31" s="4" t="s">
        <v>255</v>
      </c>
      <c r="B31" s="19" t="s">
        <v>229</v>
      </c>
    </row>
    <row r="32" spans="1:2">
      <c r="A32" s="4" t="s">
        <v>256</v>
      </c>
      <c r="B32" s="19" t="s">
        <v>230</v>
      </c>
    </row>
    <row r="33" spans="1:2">
      <c r="A33" s="4" t="s">
        <v>257</v>
      </c>
      <c r="B33" s="19" t="s">
        <v>86</v>
      </c>
    </row>
    <row r="34" spans="1:2">
      <c r="A34" s="4" t="s">
        <v>216</v>
      </c>
      <c r="B34" s="19" t="s">
        <v>231</v>
      </c>
    </row>
    <row r="35" spans="1:2">
      <c r="A35" s="4" t="s">
        <v>219</v>
      </c>
      <c r="B35" s="19" t="s">
        <v>90</v>
      </c>
    </row>
  </sheetData>
  <hyperlinks>
    <hyperlink ref="B9" location="'II-2'!A1" display="Hrein staða áhættufjárfestingar"/>
    <hyperlink ref="B10" location="'II-3'!A1" display="Erlend staða - aðrir geirar"/>
    <hyperlink ref="B11" location="'II-4'!A1" display="Staða beinna fjármunaeigna og -skulda"/>
    <hyperlink ref="B12" location="'II-5'!A1" display="Bein fjármunaeign innlendra aðila erlendis í öðrum geirum en fjármálastarfsemi"/>
    <hyperlink ref="B13" location="'II-6'!A1" display="Bein fjármunaeign erlendra aðila á Íslandi í öðrum geirum en fjármálastarfsemi"/>
    <hyperlink ref="B14" location="'II-7'!A1" display="Erlend staða - aðrir geirar en fjármálafyrirtæki"/>
    <hyperlink ref="B15" location="'II-8'!A1" display="Erlend staða innlánsstofnana"/>
    <hyperlink ref="B16" location="'II-9'!A1" display="Erlendar skuldir innlánsstofnana"/>
    <hyperlink ref="B17" location="'II-10'!A1" display="Skuldabréfaútgáfa bankanna"/>
    <hyperlink ref="B18" location="'II-11'!A1" display="Erlend staða innlánsstofnana"/>
    <hyperlink ref="B19" location="'II-12'!A1" display="Heildarútlán stóru bankanna þriggja til stærstu fyrirtækjahópa landsins"/>
    <hyperlink ref="B20" location="'III-1'!A1" display="Skipting innlendra eigna gömlu bankanna"/>
    <hyperlink ref="B21" location="'IV-1'!A1" display="Lántökur ríkissjóðs 2006-2010"/>
    <hyperlink ref="B22" location="'IV-2'!A1" display="Uppsöfnuð lántaka ríkissjóðs tengd gjaldeyrisforða"/>
    <hyperlink ref="B23" location="'IV-3'!A1" display="Langtímalántökur Seðlabanka Íslands"/>
    <hyperlink ref="B24" location="'IV-4'!A1" display="Uppsöfnuð lántaka Seðlabanka Íslands tengd gjaldeyrisforða"/>
    <hyperlink ref="B25" location="'IV-5'!A1" display="Uppsöfnuð lántaka ríkissjóðs og seðlabanka tengd gjaldeyrisforða"/>
    <hyperlink ref="B26" location="'IV-6'!A1" display="Erlendar eignir og skuldir tengdar gjaldeyrisforða"/>
    <hyperlink ref="B27" location="'IV-7'!A1" display="Erlendar skuldir ríkissjóðs"/>
    <hyperlink ref="B28" location="'IV-8'!A1" display="Erlendar skuldir sveitafélaga"/>
    <hyperlink ref="B29" location="'IV-9'!A1" display="Erlendar vaxtagreiðslur og skuldir hins opinbera"/>
    <hyperlink ref="B30" location="'IV-10'!A1" display="Erlendar skuldir opinberra fyrirtækja"/>
    <hyperlink ref="B31" location="'VI-1'!A1" display="Viðskiptajöfnuður 2000-2009"/>
    <hyperlink ref="B32" location="'VI-2'!A1" display="Undirþættir viðskiptajafnaðar"/>
    <hyperlink ref="B33" location="'VI-3'!A1" display="Hreinar erlendar vaxtagreiðslur"/>
    <hyperlink ref="B34" location="'VI-4'!A1" display="Viðskiptajöfnuður 2000-2013"/>
    <hyperlink ref="B35" location="'VI-5'!A1" display="Þáttatekjujöfnuður 1954-2009"/>
    <hyperlink ref="B8" location="'II-1'!A1" display="Erlend staða þjóðarbúsins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7.85546875" customWidth="1"/>
    <col min="2" max="2" width="15.28515625" customWidth="1"/>
    <col min="3" max="3" width="16.42578125" customWidth="1"/>
  </cols>
  <sheetData>
    <row r="1" spans="1:3">
      <c r="A1" s="2" t="s">
        <v>258</v>
      </c>
    </row>
    <row r="2" spans="1:3">
      <c r="A2" s="2" t="s">
        <v>1</v>
      </c>
    </row>
    <row r="3" spans="1:3">
      <c r="A3" s="2" t="s">
        <v>2</v>
      </c>
    </row>
    <row r="4" spans="1:3">
      <c r="A4" s="2" t="s">
        <v>26</v>
      </c>
    </row>
    <row r="5" spans="1:3">
      <c r="A5" s="3" t="s">
        <v>73</v>
      </c>
    </row>
    <row r="6" spans="1:3">
      <c r="A6" s="3"/>
    </row>
    <row r="7" spans="1:3">
      <c r="A7" s="3" t="s">
        <v>7</v>
      </c>
    </row>
    <row r="8" spans="1:3">
      <c r="A8" s="3" t="s">
        <v>67</v>
      </c>
    </row>
    <row r="9" spans="1:3">
      <c r="A9" s="3" t="s">
        <v>68</v>
      </c>
    </row>
    <row r="10" spans="1:3" ht="22.5" customHeight="1">
      <c r="B10" s="2" t="s">
        <v>190</v>
      </c>
      <c r="C10" s="2" t="s">
        <v>191</v>
      </c>
    </row>
    <row r="11" spans="1:3">
      <c r="A11" s="2">
        <v>2006</v>
      </c>
      <c r="B11" s="8">
        <v>8.1</v>
      </c>
      <c r="C11" s="8">
        <v>0</v>
      </c>
    </row>
    <row r="12" spans="1:3">
      <c r="A12" s="2">
        <v>2007</v>
      </c>
      <c r="B12" s="8">
        <v>6.97</v>
      </c>
      <c r="C12" s="8">
        <v>0</v>
      </c>
    </row>
    <row r="13" spans="1:3">
      <c r="A13" s="2">
        <v>2008</v>
      </c>
      <c r="B13" s="8">
        <v>14.95</v>
      </c>
      <c r="C13" s="8">
        <v>10.99</v>
      </c>
    </row>
    <row r="14" spans="1:3">
      <c r="A14" s="2">
        <v>2009</v>
      </c>
      <c r="B14" s="8">
        <v>18.579999999999998</v>
      </c>
      <c r="C14" s="8">
        <v>9.81</v>
      </c>
    </row>
    <row r="15" spans="1:3">
      <c r="A15" s="2">
        <v>2010</v>
      </c>
      <c r="B15" s="8">
        <v>24.64</v>
      </c>
      <c r="C15" s="8">
        <v>12.7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7.7109375" customWidth="1"/>
    <col min="2" max="2" width="14.85546875" customWidth="1"/>
    <col min="3" max="3" width="12.85546875" customWidth="1"/>
    <col min="4" max="4" width="14.42578125" customWidth="1"/>
  </cols>
  <sheetData>
    <row r="1" spans="1:4">
      <c r="A1" s="2" t="s">
        <v>258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27</v>
      </c>
    </row>
    <row r="5" spans="1:4">
      <c r="A5" s="3" t="s">
        <v>74</v>
      </c>
    </row>
    <row r="6" spans="1:4">
      <c r="A6" s="3"/>
    </row>
    <row r="7" spans="1:4">
      <c r="A7" s="3" t="s">
        <v>44</v>
      </c>
    </row>
    <row r="8" spans="1:4">
      <c r="A8" s="3" t="s">
        <v>75</v>
      </c>
    </row>
    <row r="10" spans="1:4">
      <c r="B10" s="5" t="s">
        <v>192</v>
      </c>
      <c r="C10" s="5" t="s">
        <v>193</v>
      </c>
      <c r="D10" s="5" t="s">
        <v>147</v>
      </c>
    </row>
    <row r="11" spans="1:4">
      <c r="A11" s="2">
        <v>2006</v>
      </c>
      <c r="B11" s="8">
        <v>167.85</v>
      </c>
      <c r="C11" s="8">
        <v>94.61</v>
      </c>
      <c r="D11" s="8">
        <v>73.239999999999995</v>
      </c>
    </row>
    <row r="12" spans="1:4">
      <c r="A12" s="2">
        <v>2007</v>
      </c>
      <c r="B12" s="8">
        <v>162.80000000000001</v>
      </c>
      <c r="C12" s="8">
        <v>91.2</v>
      </c>
      <c r="D12" s="8">
        <v>71.599999999999994</v>
      </c>
    </row>
    <row r="13" spans="1:4">
      <c r="A13" s="2">
        <v>2008</v>
      </c>
      <c r="B13" s="8">
        <v>430.56</v>
      </c>
      <c r="C13" s="8">
        <v>383.44</v>
      </c>
      <c r="D13" s="8">
        <v>47.12</v>
      </c>
    </row>
    <row r="14" spans="1:4">
      <c r="A14" s="2">
        <v>2009</v>
      </c>
      <c r="B14" s="8">
        <v>484.94</v>
      </c>
      <c r="C14" s="8">
        <v>426.1</v>
      </c>
      <c r="D14" s="8">
        <v>58.84</v>
      </c>
    </row>
    <row r="15" spans="1:4">
      <c r="A15" s="2">
        <v>2010</v>
      </c>
      <c r="B15" s="8">
        <v>484.9</v>
      </c>
      <c r="C15" s="8">
        <f>561.31</f>
        <v>561.30999999999995</v>
      </c>
      <c r="D15" s="8">
        <f>B15-C15</f>
        <v>-76.409999999999968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9.85546875" customWidth="1"/>
    <col min="2" max="2" width="13.85546875" customWidth="1"/>
    <col min="3" max="3" width="15.85546875" customWidth="1"/>
    <col min="4" max="4" width="16.85546875" customWidth="1"/>
  </cols>
  <sheetData>
    <row r="1" spans="1:4">
      <c r="A1" s="2" t="s">
        <v>258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28</v>
      </c>
    </row>
    <row r="5" spans="1:4">
      <c r="A5" s="3" t="s">
        <v>76</v>
      </c>
    </row>
    <row r="6" spans="1:4">
      <c r="A6" s="3"/>
    </row>
    <row r="7" spans="1:4">
      <c r="A7" s="3" t="s">
        <v>44</v>
      </c>
    </row>
    <row r="8" spans="1:4">
      <c r="A8" s="3" t="s">
        <v>77</v>
      </c>
    </row>
    <row r="9" spans="1:4">
      <c r="A9" s="3" t="s">
        <v>68</v>
      </c>
    </row>
    <row r="10" spans="1:4" ht="33">
      <c r="B10" s="5" t="s">
        <v>194</v>
      </c>
      <c r="C10" s="5" t="s">
        <v>195</v>
      </c>
      <c r="D10" s="5" t="s">
        <v>196</v>
      </c>
    </row>
    <row r="11" spans="1:4">
      <c r="A11" s="2">
        <v>2000</v>
      </c>
      <c r="B11" s="8">
        <v>138.9</v>
      </c>
      <c r="C11" s="8">
        <v>61.56</v>
      </c>
      <c r="D11" s="8">
        <v>20.3</v>
      </c>
    </row>
    <row r="12" spans="1:4">
      <c r="A12" s="2">
        <v>2001</v>
      </c>
      <c r="B12" s="8">
        <v>198.17</v>
      </c>
      <c r="C12" s="8">
        <v>82.19</v>
      </c>
      <c r="D12" s="8">
        <v>25.7</v>
      </c>
    </row>
    <row r="13" spans="1:4">
      <c r="A13" s="2">
        <v>2002</v>
      </c>
      <c r="B13" s="8">
        <v>184.76</v>
      </c>
      <c r="C13" s="8">
        <v>73.09</v>
      </c>
      <c r="D13" s="8">
        <v>22.6</v>
      </c>
    </row>
    <row r="14" spans="1:4">
      <c r="A14" s="2">
        <v>2003</v>
      </c>
      <c r="B14" s="8">
        <v>177.09</v>
      </c>
      <c r="C14" s="8">
        <v>66.069999999999993</v>
      </c>
      <c r="D14" s="8">
        <v>21</v>
      </c>
    </row>
    <row r="15" spans="1:4">
      <c r="A15" s="2">
        <v>2004</v>
      </c>
      <c r="B15" s="8">
        <v>172.04</v>
      </c>
      <c r="C15" s="8">
        <v>56.06</v>
      </c>
      <c r="D15" s="8">
        <v>18.5</v>
      </c>
    </row>
    <row r="16" spans="1:4">
      <c r="A16" s="2">
        <v>2005</v>
      </c>
      <c r="B16" s="8">
        <v>139.6</v>
      </c>
      <c r="C16" s="8">
        <v>38.4</v>
      </c>
      <c r="D16" s="8">
        <v>13.6</v>
      </c>
    </row>
    <row r="17" spans="1:4">
      <c r="A17" s="2">
        <v>2006</v>
      </c>
      <c r="B17" s="8">
        <v>229.99</v>
      </c>
      <c r="C17" s="8">
        <v>55.71</v>
      </c>
      <c r="D17" s="8">
        <v>19.7</v>
      </c>
    </row>
    <row r="18" spans="1:4">
      <c r="A18" s="2">
        <v>2007</v>
      </c>
      <c r="B18" s="8">
        <v>230.73</v>
      </c>
      <c r="C18" s="8">
        <v>50.76</v>
      </c>
      <c r="D18" s="8">
        <v>17.600000000000001</v>
      </c>
    </row>
    <row r="19" spans="1:4">
      <c r="A19" s="2">
        <v>2008</v>
      </c>
      <c r="B19" s="8">
        <v>500.9</v>
      </c>
      <c r="C19" s="8">
        <v>105.03</v>
      </c>
      <c r="D19" s="8">
        <v>33.9</v>
      </c>
    </row>
    <row r="20" spans="1:4">
      <c r="A20" s="2">
        <v>2009</v>
      </c>
      <c r="B20" s="8">
        <v>622.37</v>
      </c>
      <c r="C20" s="8">
        <v>139.22999999999999</v>
      </c>
      <c r="D20" s="8">
        <v>41.5</v>
      </c>
    </row>
    <row r="21" spans="1:4">
      <c r="A21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9.85546875" customWidth="1"/>
    <col min="2" max="2" width="13.7109375" customWidth="1"/>
    <col min="3" max="3" width="20.140625" customWidth="1"/>
    <col min="4" max="4" width="15.7109375" customWidth="1"/>
  </cols>
  <sheetData>
    <row r="1" spans="1:4">
      <c r="A1" s="2" t="s">
        <v>258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29</v>
      </c>
    </row>
    <row r="5" spans="1:4">
      <c r="A5" s="3" t="s">
        <v>78</v>
      </c>
    </row>
    <row r="6" spans="1:4">
      <c r="A6" s="3"/>
    </row>
    <row r="7" spans="1:4">
      <c r="A7" s="3" t="s">
        <v>44</v>
      </c>
    </row>
    <row r="8" spans="1:4">
      <c r="A8" s="3" t="s">
        <v>77</v>
      </c>
    </row>
    <row r="9" spans="1:4">
      <c r="A9" s="3" t="s">
        <v>10</v>
      </c>
    </row>
    <row r="10" spans="1:4" ht="33">
      <c r="B10" s="5" t="s">
        <v>194</v>
      </c>
      <c r="C10" s="5" t="s">
        <v>195</v>
      </c>
      <c r="D10" s="5" t="s">
        <v>196</v>
      </c>
    </row>
    <row r="11" spans="1:4">
      <c r="A11" s="2">
        <v>2000</v>
      </c>
      <c r="B11" s="8">
        <v>28.31</v>
      </c>
      <c r="C11" s="8">
        <v>36.450000000000003</v>
      </c>
      <c r="D11" s="8">
        <v>4.1399999999999997</v>
      </c>
    </row>
    <row r="12" spans="1:4">
      <c r="A12" s="2">
        <v>2001</v>
      </c>
      <c r="B12" s="8">
        <v>41.67</v>
      </c>
      <c r="C12" s="8">
        <v>46.54</v>
      </c>
      <c r="D12" s="8">
        <v>5.4</v>
      </c>
    </row>
    <row r="13" spans="1:4">
      <c r="A13" s="2">
        <v>2002</v>
      </c>
      <c r="B13" s="8">
        <v>42.46</v>
      </c>
      <c r="C13" s="8">
        <v>44.62</v>
      </c>
      <c r="D13" s="8">
        <v>5.2</v>
      </c>
    </row>
    <row r="14" spans="1:4">
      <c r="A14" s="2">
        <v>2003</v>
      </c>
      <c r="B14" s="8">
        <v>43.77</v>
      </c>
      <c r="C14" s="8">
        <v>43.59</v>
      </c>
      <c r="D14" s="8">
        <v>5.2</v>
      </c>
    </row>
    <row r="15" spans="1:4">
      <c r="A15" s="2">
        <v>2004</v>
      </c>
      <c r="B15" s="8">
        <v>40.35</v>
      </c>
      <c r="C15" s="8">
        <v>36.229999999999997</v>
      </c>
      <c r="D15" s="8">
        <v>4.34</v>
      </c>
    </row>
    <row r="16" spans="1:4">
      <c r="A16" s="2">
        <v>2005</v>
      </c>
      <c r="B16" s="8">
        <v>14.85</v>
      </c>
      <c r="C16" s="8">
        <v>11.47</v>
      </c>
      <c r="D16" s="8">
        <v>1.45</v>
      </c>
    </row>
    <row r="17" spans="1:4">
      <c r="A17" s="2">
        <v>2006</v>
      </c>
      <c r="B17" s="8">
        <v>14.49</v>
      </c>
      <c r="C17" s="8">
        <v>9.1</v>
      </c>
      <c r="D17" s="8">
        <v>1.24</v>
      </c>
    </row>
    <row r="18" spans="1:4">
      <c r="A18" s="2">
        <v>2007</v>
      </c>
      <c r="B18" s="8">
        <v>12.59</v>
      </c>
      <c r="C18" s="8">
        <v>6.88</v>
      </c>
      <c r="D18" s="8">
        <v>0.96</v>
      </c>
    </row>
    <row r="19" spans="1:4">
      <c r="A19" s="2">
        <v>2008</v>
      </c>
      <c r="B19" s="8">
        <v>31.35</v>
      </c>
      <c r="C19" s="8">
        <v>16.47</v>
      </c>
      <c r="D19" s="8">
        <v>2.12</v>
      </c>
    </row>
    <row r="20" spans="1:4">
      <c r="A20" s="2">
        <v>2009</v>
      </c>
      <c r="B20" s="8">
        <v>31.68</v>
      </c>
      <c r="C20" s="8">
        <v>17</v>
      </c>
      <c r="D20" s="8">
        <v>2.11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9.5703125" customWidth="1"/>
    <col min="2" max="2" width="19.140625" customWidth="1"/>
    <col min="3" max="3" width="19" customWidth="1"/>
    <col min="4" max="4" width="18.5703125" customWidth="1"/>
    <col min="5" max="5" width="15.140625" customWidth="1"/>
  </cols>
  <sheetData>
    <row r="1" spans="1:5">
      <c r="A1" s="2" t="s">
        <v>258</v>
      </c>
    </row>
    <row r="2" spans="1:5">
      <c r="A2" s="2" t="s">
        <v>1</v>
      </c>
    </row>
    <row r="3" spans="1:5">
      <c r="A3" s="2" t="s">
        <v>2</v>
      </c>
    </row>
    <row r="4" spans="1:5">
      <c r="A4" s="2" t="s">
        <v>30</v>
      </c>
    </row>
    <row r="5" spans="1:5">
      <c r="A5" s="3" t="s">
        <v>79</v>
      </c>
    </row>
    <row r="6" spans="1:5">
      <c r="A6" s="3"/>
    </row>
    <row r="7" spans="1:5">
      <c r="A7" s="3" t="s">
        <v>80</v>
      </c>
    </row>
    <row r="8" spans="1:5">
      <c r="A8" s="3" t="s">
        <v>80</v>
      </c>
    </row>
    <row r="9" spans="1:5">
      <c r="A9" s="3" t="s">
        <v>49</v>
      </c>
    </row>
    <row r="10" spans="1:5" ht="33">
      <c r="B10" s="5" t="s">
        <v>197</v>
      </c>
      <c r="C10" s="5" t="s">
        <v>198</v>
      </c>
      <c r="D10" s="5" t="s">
        <v>199</v>
      </c>
      <c r="E10" s="5" t="s">
        <v>200</v>
      </c>
    </row>
    <row r="11" spans="1:5">
      <c r="A11" s="2">
        <v>2000</v>
      </c>
      <c r="B11" s="8">
        <v>2.4900000000000002</v>
      </c>
      <c r="C11" s="8">
        <v>1.2</v>
      </c>
      <c r="D11" s="8">
        <v>62</v>
      </c>
      <c r="E11" s="8">
        <v>36</v>
      </c>
    </row>
    <row r="12" spans="1:5">
      <c r="A12" s="2">
        <v>2001</v>
      </c>
      <c r="B12" s="8">
        <v>2.87</v>
      </c>
      <c r="C12" s="8">
        <v>1.7</v>
      </c>
      <c r="D12" s="8">
        <v>82</v>
      </c>
      <c r="E12" s="8">
        <v>46</v>
      </c>
    </row>
    <row r="13" spans="1:5">
      <c r="A13" s="2">
        <v>2002</v>
      </c>
      <c r="B13" s="8">
        <v>2.54</v>
      </c>
      <c r="C13" s="8">
        <v>1.3</v>
      </c>
      <c r="D13" s="8">
        <v>73</v>
      </c>
      <c r="E13" s="8">
        <v>44</v>
      </c>
    </row>
    <row r="14" spans="1:5">
      <c r="A14" s="2">
        <v>2003</v>
      </c>
      <c r="B14" s="8">
        <v>2.27</v>
      </c>
      <c r="C14" s="8">
        <v>1.1000000000000001</v>
      </c>
      <c r="D14" s="8">
        <v>66</v>
      </c>
      <c r="E14" s="8">
        <v>43</v>
      </c>
    </row>
    <row r="15" spans="1:5">
      <c r="A15" s="2">
        <v>2004</v>
      </c>
      <c r="B15" s="8">
        <v>1.58</v>
      </c>
      <c r="C15" s="8">
        <v>0.9</v>
      </c>
      <c r="D15" s="8">
        <v>56</v>
      </c>
      <c r="E15" s="8">
        <v>36</v>
      </c>
    </row>
    <row r="16" spans="1:5">
      <c r="A16" s="2">
        <v>2005</v>
      </c>
      <c r="B16" s="8">
        <v>1.2</v>
      </c>
      <c r="C16" s="8">
        <v>0.8</v>
      </c>
      <c r="D16" s="8">
        <v>38</v>
      </c>
      <c r="E16" s="8">
        <v>11</v>
      </c>
    </row>
    <row r="17" spans="1:5">
      <c r="A17" s="2">
        <v>2006</v>
      </c>
      <c r="B17" s="8">
        <v>1.01</v>
      </c>
      <c r="C17" s="8">
        <v>0.4</v>
      </c>
      <c r="D17" s="8">
        <v>56</v>
      </c>
      <c r="E17" s="8">
        <v>9</v>
      </c>
    </row>
    <row r="18" spans="1:5">
      <c r="A18" s="2">
        <v>2007</v>
      </c>
      <c r="B18" s="8">
        <v>1.52</v>
      </c>
      <c r="C18" s="8">
        <v>0.4</v>
      </c>
      <c r="D18" s="8">
        <v>51</v>
      </c>
      <c r="E18" s="8">
        <v>7</v>
      </c>
    </row>
    <row r="19" spans="1:5">
      <c r="A19" s="2">
        <v>2008</v>
      </c>
      <c r="B19" s="8">
        <v>1.97</v>
      </c>
      <c r="C19" s="8">
        <v>0.6</v>
      </c>
      <c r="D19" s="8">
        <v>105</v>
      </c>
      <c r="E19" s="8">
        <v>16</v>
      </c>
    </row>
    <row r="20" spans="1:5">
      <c r="A20" s="2">
        <v>2009</v>
      </c>
      <c r="B20" s="8">
        <v>2.82</v>
      </c>
      <c r="C20" s="8">
        <v>0.3</v>
      </c>
      <c r="D20" s="8">
        <v>139</v>
      </c>
      <c r="E20" s="8">
        <v>17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21.7109375" customWidth="1"/>
    <col min="2" max="2" width="18.42578125" customWidth="1"/>
    <col min="3" max="3" width="15.5703125" customWidth="1"/>
    <col min="4" max="4" width="14.42578125" customWidth="1"/>
    <col min="5" max="5" width="14.7109375" customWidth="1"/>
  </cols>
  <sheetData>
    <row r="1" spans="1:5">
      <c r="A1" s="2" t="s">
        <v>258</v>
      </c>
    </row>
    <row r="2" spans="1:5">
      <c r="A2" s="2" t="s">
        <v>1</v>
      </c>
    </row>
    <row r="3" spans="1:5">
      <c r="A3" s="2" t="s">
        <v>2</v>
      </c>
    </row>
    <row r="4" spans="1:5">
      <c r="A4" s="2" t="s">
        <v>31</v>
      </c>
    </row>
    <row r="5" spans="1:5">
      <c r="A5" s="3" t="s">
        <v>81</v>
      </c>
    </row>
    <row r="6" spans="1:5">
      <c r="A6" s="3"/>
    </row>
    <row r="7" spans="1:5">
      <c r="A7" s="3" t="s">
        <v>44</v>
      </c>
    </row>
    <row r="8" spans="1:5">
      <c r="A8" s="3" t="s">
        <v>49</v>
      </c>
    </row>
    <row r="10" spans="1:5" ht="22.5">
      <c r="B10" s="5" t="s">
        <v>201</v>
      </c>
      <c r="C10" s="5" t="s">
        <v>202</v>
      </c>
      <c r="D10" s="5" t="s">
        <v>203</v>
      </c>
      <c r="E10" s="5" t="s">
        <v>204</v>
      </c>
    </row>
    <row r="11" spans="1:5">
      <c r="A11" s="2">
        <v>2000</v>
      </c>
      <c r="B11" s="8">
        <v>69.959999999999994</v>
      </c>
      <c r="C11" s="8">
        <v>63.43</v>
      </c>
      <c r="D11" s="8">
        <v>1.7</v>
      </c>
      <c r="E11" s="8">
        <v>4.83</v>
      </c>
    </row>
    <row r="12" spans="1:5">
      <c r="A12" s="2">
        <v>2001</v>
      </c>
      <c r="B12" s="8">
        <v>90.95</v>
      </c>
      <c r="C12" s="8">
        <v>80.77</v>
      </c>
      <c r="D12" s="8">
        <v>1.7</v>
      </c>
      <c r="E12" s="8">
        <v>8.48</v>
      </c>
    </row>
    <row r="13" spans="1:5">
      <c r="A13" s="2">
        <v>2002</v>
      </c>
      <c r="B13" s="8">
        <v>83.52</v>
      </c>
      <c r="C13" s="8">
        <v>69.17</v>
      </c>
      <c r="D13" s="8">
        <v>3.82</v>
      </c>
      <c r="E13" s="8">
        <v>10.54</v>
      </c>
    </row>
    <row r="14" spans="1:5">
      <c r="A14" s="2">
        <v>2003</v>
      </c>
      <c r="B14" s="8">
        <v>97.11</v>
      </c>
      <c r="C14" s="8">
        <v>78.08</v>
      </c>
      <c r="D14" s="8">
        <v>9.0500000000000007</v>
      </c>
      <c r="E14" s="8">
        <v>9.99</v>
      </c>
    </row>
    <row r="15" spans="1:5">
      <c r="A15" s="2">
        <v>2004</v>
      </c>
      <c r="B15" s="8">
        <v>107.68</v>
      </c>
      <c r="C15" s="8">
        <v>85.74</v>
      </c>
      <c r="D15" s="8">
        <v>13.05</v>
      </c>
      <c r="E15" s="8">
        <v>8.89</v>
      </c>
    </row>
    <row r="16" spans="1:5">
      <c r="A16" s="2">
        <v>2005</v>
      </c>
      <c r="B16" s="8">
        <v>126.55</v>
      </c>
      <c r="C16" s="8">
        <v>79.61</v>
      </c>
      <c r="D16" s="8">
        <v>21.5</v>
      </c>
      <c r="E16" s="8">
        <v>25.44</v>
      </c>
    </row>
    <row r="17" spans="1:5">
      <c r="A17" s="2">
        <v>2006</v>
      </c>
      <c r="B17" s="8">
        <v>197.72</v>
      </c>
      <c r="C17" s="8">
        <v>128.69999999999999</v>
      </c>
      <c r="D17" s="8">
        <v>56.69</v>
      </c>
      <c r="E17" s="8">
        <v>12.34</v>
      </c>
    </row>
    <row r="18" spans="1:5">
      <c r="A18" s="2">
        <v>2007</v>
      </c>
      <c r="B18" s="8">
        <v>238.16</v>
      </c>
      <c r="C18" s="8">
        <v>142.88999999999999</v>
      </c>
      <c r="D18" s="8">
        <v>82.26</v>
      </c>
      <c r="E18" s="8">
        <v>13.02</v>
      </c>
    </row>
    <row r="19" spans="1:5">
      <c r="A19" s="2">
        <v>2008</v>
      </c>
      <c r="B19" s="8">
        <v>515.02</v>
      </c>
      <c r="C19" s="8">
        <v>311.61</v>
      </c>
      <c r="D19" s="8">
        <v>177.11</v>
      </c>
      <c r="E19" s="8">
        <v>26.31</v>
      </c>
    </row>
    <row r="20" spans="1:5">
      <c r="A20" s="2">
        <v>2009</v>
      </c>
      <c r="B20" s="8">
        <v>523.48</v>
      </c>
      <c r="C20" s="8">
        <v>299.81</v>
      </c>
      <c r="D20" s="8">
        <v>197.72</v>
      </c>
      <c r="E20" s="8">
        <v>25.95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33.140625" customWidth="1"/>
    <col min="2" max="2" width="15.42578125" customWidth="1"/>
    <col min="3" max="3" width="15.85546875" customWidth="1"/>
    <col min="4" max="4" width="17.140625" customWidth="1"/>
  </cols>
  <sheetData>
    <row r="1" spans="1:4">
      <c r="A1" s="2" t="s">
        <v>258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32</v>
      </c>
    </row>
    <row r="5" spans="1:4">
      <c r="A5" s="3" t="s">
        <v>82</v>
      </c>
    </row>
    <row r="7" spans="1:4">
      <c r="A7" s="3" t="s">
        <v>7</v>
      </c>
    </row>
    <row r="8" spans="1:4">
      <c r="A8" s="3" t="s">
        <v>83</v>
      </c>
    </row>
    <row r="9" spans="1:4">
      <c r="A9" s="3" t="s">
        <v>10</v>
      </c>
    </row>
    <row r="10" spans="1:4" ht="22.5">
      <c r="B10" s="5" t="s">
        <v>205</v>
      </c>
      <c r="C10" s="5" t="s">
        <v>206</v>
      </c>
      <c r="D10" s="5" t="s">
        <v>207</v>
      </c>
    </row>
    <row r="11" spans="1:4">
      <c r="A11" s="2">
        <v>2000</v>
      </c>
      <c r="B11" s="8">
        <v>-7.18</v>
      </c>
      <c r="C11" s="8">
        <v>-2.97</v>
      </c>
      <c r="D11" s="8">
        <v>-10.16</v>
      </c>
    </row>
    <row r="12" spans="1:4">
      <c r="A12" s="2">
        <v>2001</v>
      </c>
      <c r="B12" s="8">
        <v>-0.97</v>
      </c>
      <c r="C12" s="8">
        <v>-3.35</v>
      </c>
      <c r="D12" s="8">
        <v>-4.32</v>
      </c>
    </row>
    <row r="13" spans="1:4">
      <c r="A13" s="2">
        <v>2002</v>
      </c>
      <c r="B13" s="8">
        <v>1.64</v>
      </c>
      <c r="C13" s="8">
        <v>-0.1</v>
      </c>
      <c r="D13" s="8">
        <v>1.54</v>
      </c>
    </row>
    <row r="14" spans="1:4">
      <c r="A14" s="2">
        <v>2003</v>
      </c>
      <c r="B14" s="8">
        <v>-2.98</v>
      </c>
      <c r="C14" s="8">
        <v>-1.79</v>
      </c>
      <c r="D14" s="8">
        <v>-4.7699999999999996</v>
      </c>
    </row>
    <row r="15" spans="1:4">
      <c r="A15" s="2">
        <v>2004</v>
      </c>
      <c r="B15" s="8">
        <v>-5.51</v>
      </c>
      <c r="C15" s="8">
        <v>-4.3099999999999996</v>
      </c>
      <c r="D15" s="8">
        <v>-9.82</v>
      </c>
    </row>
    <row r="16" spans="1:4">
      <c r="A16" s="2">
        <v>2005</v>
      </c>
      <c r="B16" s="8">
        <v>-12.2</v>
      </c>
      <c r="C16" s="8">
        <v>-3.94</v>
      </c>
      <c r="D16" s="8">
        <v>-16.14</v>
      </c>
    </row>
    <row r="17" spans="1:4">
      <c r="A17" s="2">
        <v>2006</v>
      </c>
      <c r="B17" s="8">
        <v>-17.5</v>
      </c>
      <c r="C17" s="8">
        <v>-6.33</v>
      </c>
      <c r="D17" s="8">
        <v>-23.83</v>
      </c>
    </row>
    <row r="18" spans="1:4">
      <c r="A18" s="2">
        <v>2007</v>
      </c>
      <c r="B18" s="8">
        <v>-10.09</v>
      </c>
      <c r="C18" s="8">
        <v>-5.65</v>
      </c>
      <c r="D18" s="8">
        <v>-15.74</v>
      </c>
    </row>
    <row r="19" spans="1:4">
      <c r="A19" s="2">
        <v>2008</v>
      </c>
      <c r="B19" s="8">
        <v>-2.34</v>
      </c>
      <c r="C19" s="8">
        <v>-22.52</v>
      </c>
      <c r="D19" s="8">
        <v>-24.87</v>
      </c>
    </row>
    <row r="20" spans="1:4">
      <c r="A20" s="2">
        <v>2009</v>
      </c>
      <c r="B20" s="8">
        <v>9.7899999999999991</v>
      </c>
      <c r="C20" s="8">
        <v>-20.440000000000001</v>
      </c>
      <c r="D20" s="8">
        <v>-10.65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pane xSplit="1" ySplit="10" topLeftCell="B17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22.140625" customWidth="1"/>
    <col min="2" max="2" width="16" customWidth="1"/>
    <col min="3" max="3" width="15.7109375" customWidth="1"/>
    <col min="4" max="4" width="17.140625" customWidth="1"/>
  </cols>
  <sheetData>
    <row r="1" spans="1:4">
      <c r="A1" s="2" t="s">
        <v>258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33</v>
      </c>
    </row>
    <row r="5" spans="1:4">
      <c r="A5" s="3" t="s">
        <v>84</v>
      </c>
    </row>
    <row r="6" spans="1:4">
      <c r="A6" s="3" t="s">
        <v>85</v>
      </c>
    </row>
    <row r="7" spans="1:4">
      <c r="A7" s="3" t="s">
        <v>44</v>
      </c>
    </row>
    <row r="8" spans="1:4">
      <c r="A8" s="3" t="s">
        <v>83</v>
      </c>
    </row>
    <row r="9" spans="1:4">
      <c r="A9" s="3" t="s">
        <v>10</v>
      </c>
    </row>
    <row r="10" spans="1:4">
      <c r="B10" s="5" t="s">
        <v>206</v>
      </c>
      <c r="C10" s="5" t="s">
        <v>208</v>
      </c>
      <c r="D10" s="5" t="s">
        <v>209</v>
      </c>
    </row>
    <row r="11" spans="1:4">
      <c r="A11" s="12">
        <v>2003</v>
      </c>
      <c r="B11" s="8">
        <v>-2.1800000000000002</v>
      </c>
      <c r="C11" s="8">
        <v>-3.27</v>
      </c>
      <c r="D11" s="8">
        <v>6.67</v>
      </c>
    </row>
    <row r="12" spans="1:4">
      <c r="A12" s="13">
        <v>2003</v>
      </c>
      <c r="B12" s="8">
        <v>-1.79</v>
      </c>
      <c r="C12" s="8">
        <v>-3.48</v>
      </c>
      <c r="D12" s="8">
        <v>-7.02</v>
      </c>
    </row>
    <row r="13" spans="1:4">
      <c r="A13" s="14">
        <v>2003</v>
      </c>
      <c r="B13" s="8">
        <v>-2.59</v>
      </c>
      <c r="C13" s="8">
        <v>3.24</v>
      </c>
      <c r="D13" s="8">
        <v>-10.25</v>
      </c>
    </row>
    <row r="14" spans="1:4">
      <c r="A14" s="15">
        <v>2003</v>
      </c>
      <c r="B14" s="8">
        <v>-8.5</v>
      </c>
      <c r="C14" s="8">
        <v>-5.65</v>
      </c>
      <c r="D14" s="8">
        <v>-5.3</v>
      </c>
    </row>
    <row r="15" spans="1:4">
      <c r="A15" s="12">
        <v>2004</v>
      </c>
      <c r="B15" s="8">
        <v>-8.73</v>
      </c>
      <c r="C15" s="8">
        <v>-5.89</v>
      </c>
      <c r="D15" s="8">
        <v>-0.25</v>
      </c>
    </row>
    <row r="16" spans="1:4">
      <c r="A16" s="13">
        <v>2004</v>
      </c>
      <c r="B16" s="8">
        <v>-4.72</v>
      </c>
      <c r="C16" s="8">
        <v>-5.58</v>
      </c>
      <c r="D16" s="8">
        <v>-13.64</v>
      </c>
    </row>
    <row r="17" spans="1:4">
      <c r="A17" s="14">
        <v>2004</v>
      </c>
      <c r="B17" s="8">
        <v>-7.7</v>
      </c>
      <c r="C17" s="8">
        <v>5.51</v>
      </c>
      <c r="D17" s="8">
        <v>-12.11</v>
      </c>
    </row>
    <row r="18" spans="1:4">
      <c r="A18" s="15">
        <v>2004</v>
      </c>
      <c r="B18" s="8">
        <v>-18.86</v>
      </c>
      <c r="C18" s="8">
        <v>-8.7200000000000006</v>
      </c>
      <c r="D18" s="8">
        <v>-10.55</v>
      </c>
    </row>
    <row r="19" spans="1:4">
      <c r="A19" s="12">
        <v>2005</v>
      </c>
      <c r="B19" s="8">
        <v>-9.0500000000000007</v>
      </c>
      <c r="C19" s="8">
        <v>-7.25</v>
      </c>
      <c r="D19" s="8">
        <v>-15.21</v>
      </c>
    </row>
    <row r="20" spans="1:4">
      <c r="A20" s="13">
        <v>2005</v>
      </c>
      <c r="B20" s="8">
        <v>-3.66</v>
      </c>
      <c r="C20" s="8">
        <v>-8.06</v>
      </c>
      <c r="D20" s="8">
        <v>-19.329999999999998</v>
      </c>
    </row>
    <row r="21" spans="1:4">
      <c r="A21" s="14">
        <v>2005</v>
      </c>
      <c r="B21" s="8">
        <v>-7.72</v>
      </c>
      <c r="C21" s="8">
        <v>-1.03</v>
      </c>
      <c r="D21" s="8">
        <v>-32.979999999999997</v>
      </c>
    </row>
    <row r="22" spans="1:4">
      <c r="A22" s="15">
        <v>2005</v>
      </c>
      <c r="B22" s="8">
        <v>-20.04</v>
      </c>
      <c r="C22" s="8">
        <v>-15.86</v>
      </c>
      <c r="D22" s="8">
        <v>-25.58</v>
      </c>
    </row>
    <row r="23" spans="1:4">
      <c r="A23" s="12">
        <v>2006</v>
      </c>
      <c r="B23" s="8">
        <v>-15.44</v>
      </c>
      <c r="C23" s="8">
        <v>-12.97</v>
      </c>
      <c r="D23" s="8">
        <v>-31.9</v>
      </c>
    </row>
    <row r="24" spans="1:4">
      <c r="A24" s="13">
        <v>2006</v>
      </c>
      <c r="B24" s="8">
        <v>-13.23</v>
      </c>
      <c r="C24" s="8">
        <v>-13.43</v>
      </c>
      <c r="D24" s="8">
        <v>-39.36</v>
      </c>
    </row>
    <row r="25" spans="1:4">
      <c r="A25" s="14">
        <v>2006</v>
      </c>
      <c r="B25" s="8">
        <v>-25.92</v>
      </c>
      <c r="C25" s="8">
        <v>-6.16</v>
      </c>
      <c r="D25" s="8">
        <v>-39.950000000000003</v>
      </c>
    </row>
    <row r="26" spans="1:4">
      <c r="A26" s="15">
        <v>2006</v>
      </c>
      <c r="B26" s="8">
        <v>-19.39</v>
      </c>
      <c r="C26" s="8">
        <v>-15.42</v>
      </c>
      <c r="D26" s="8">
        <v>-45.33</v>
      </c>
    </row>
    <row r="27" spans="1:4">
      <c r="A27" s="12">
        <v>2007</v>
      </c>
      <c r="B27" s="8">
        <v>-50.75</v>
      </c>
      <c r="C27" s="8">
        <v>-11.86</v>
      </c>
      <c r="D27" s="8">
        <v>-10.68</v>
      </c>
    </row>
    <row r="28" spans="1:4">
      <c r="A28" s="13">
        <v>2007</v>
      </c>
      <c r="B28" s="8">
        <v>-39.71</v>
      </c>
      <c r="C28" s="8">
        <v>-10.98</v>
      </c>
      <c r="D28" s="8">
        <v>-29.57</v>
      </c>
    </row>
    <row r="29" spans="1:4">
      <c r="A29" s="14">
        <v>2007</v>
      </c>
      <c r="B29" s="8">
        <v>40.520000000000003</v>
      </c>
      <c r="C29" s="8">
        <v>-4.08</v>
      </c>
      <c r="D29" s="8">
        <v>-33.08</v>
      </c>
    </row>
    <row r="30" spans="1:4">
      <c r="A30" s="15">
        <v>2007</v>
      </c>
      <c r="B30" s="8">
        <v>-24</v>
      </c>
      <c r="C30" s="8">
        <v>-17.09</v>
      </c>
      <c r="D30" s="8">
        <v>-14.65</v>
      </c>
    </row>
    <row r="31" spans="1:4">
      <c r="A31" s="12">
        <v>2008</v>
      </c>
      <c r="B31" s="8">
        <v>-22.87</v>
      </c>
      <c r="C31" s="8">
        <v>-11.26</v>
      </c>
      <c r="D31" s="8">
        <v>-24.87</v>
      </c>
    </row>
    <row r="32" spans="1:4">
      <c r="A32" s="13">
        <v>2008</v>
      </c>
      <c r="B32" s="8">
        <v>-129.55000000000001</v>
      </c>
      <c r="C32" s="8">
        <v>-8.73</v>
      </c>
      <c r="D32" s="8">
        <v>-0.76</v>
      </c>
    </row>
    <row r="33" spans="1:4">
      <c r="A33" s="14">
        <v>2008</v>
      </c>
      <c r="B33" s="8">
        <v>-96.83</v>
      </c>
      <c r="C33" s="8">
        <v>0.26</v>
      </c>
      <c r="D33" s="8">
        <v>-18.91</v>
      </c>
    </row>
    <row r="34" spans="1:4">
      <c r="A34" s="15">
        <v>2008</v>
      </c>
      <c r="B34" s="8">
        <v>-83.65</v>
      </c>
      <c r="C34" s="8">
        <v>-8.2100000000000009</v>
      </c>
      <c r="D34" s="8">
        <v>37.880000000000003</v>
      </c>
    </row>
    <row r="35" spans="1:4">
      <c r="A35" s="12">
        <v>2009</v>
      </c>
      <c r="B35" s="8">
        <v>-99.9</v>
      </c>
      <c r="C35" s="8">
        <v>-2.39</v>
      </c>
      <c r="D35" s="8">
        <v>24.85</v>
      </c>
    </row>
    <row r="36" spans="1:4">
      <c r="A36" s="13">
        <v>2009</v>
      </c>
      <c r="B36" s="8">
        <v>-59.31</v>
      </c>
      <c r="C36" s="8">
        <v>17.63</v>
      </c>
      <c r="D36" s="8">
        <v>23.62</v>
      </c>
    </row>
    <row r="37" spans="1:4">
      <c r="A37" s="14">
        <v>2009</v>
      </c>
      <c r="B37" s="8">
        <v>-99.02</v>
      </c>
      <c r="C37" s="8">
        <v>28.33</v>
      </c>
      <c r="D37" s="8">
        <v>23.63</v>
      </c>
    </row>
    <row r="38" spans="1:4">
      <c r="A38" s="15">
        <v>2009</v>
      </c>
      <c r="B38" s="8">
        <v>-48.56</v>
      </c>
      <c r="C38" s="8">
        <v>3.84</v>
      </c>
      <c r="D38" s="8">
        <v>27.4</v>
      </c>
    </row>
    <row r="39" spans="1:4">
      <c r="A39" s="12">
        <v>2010</v>
      </c>
      <c r="B39" s="8">
        <v>-30.48</v>
      </c>
      <c r="C39" s="8">
        <v>-0.31</v>
      </c>
      <c r="D39" s="8">
        <v>31.34</v>
      </c>
    </row>
    <row r="40" spans="1:4">
      <c r="A40" s="13">
        <v>2010</v>
      </c>
      <c r="B40" s="8">
        <v>-94.06</v>
      </c>
      <c r="C40" s="8">
        <v>14.31</v>
      </c>
      <c r="D40" s="8">
        <v>35.299999999999997</v>
      </c>
    </row>
    <row r="41" spans="1:4">
      <c r="A41" s="14">
        <v>2010</v>
      </c>
      <c r="B41" s="8">
        <v>-33.36</v>
      </c>
      <c r="C41" s="8">
        <v>35.31</v>
      </c>
      <c r="D41" s="8">
        <v>21.84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pane xSplit="1" ySplit="10" topLeftCell="B26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21.7109375" customWidth="1"/>
    <col min="2" max="2" width="18.5703125" customWidth="1"/>
    <col min="3" max="3" width="18" customWidth="1"/>
  </cols>
  <sheetData>
    <row r="1" spans="1:3">
      <c r="A1" s="2" t="s">
        <v>258</v>
      </c>
    </row>
    <row r="2" spans="1:3">
      <c r="A2" s="2" t="s">
        <v>1</v>
      </c>
    </row>
    <row r="3" spans="1:3">
      <c r="A3" s="2" t="s">
        <v>2</v>
      </c>
    </row>
    <row r="4" spans="1:3">
      <c r="A4" s="2" t="s">
        <v>34</v>
      </c>
    </row>
    <row r="5" spans="1:3">
      <c r="A5" s="3" t="s">
        <v>86</v>
      </c>
    </row>
    <row r="6" spans="1:3">
      <c r="A6" s="3" t="s">
        <v>87</v>
      </c>
    </row>
    <row r="7" spans="1:3">
      <c r="A7" s="3" t="s">
        <v>44</v>
      </c>
    </row>
    <row r="8" spans="1:3">
      <c r="A8" s="3" t="s">
        <v>7</v>
      </c>
    </row>
    <row r="9" spans="1:3">
      <c r="A9" s="3" t="s">
        <v>10</v>
      </c>
    </row>
    <row r="10" spans="1:3" ht="33">
      <c r="B10" s="5" t="s">
        <v>210</v>
      </c>
      <c r="C10" s="5" t="s">
        <v>211</v>
      </c>
    </row>
    <row r="11" spans="1:3">
      <c r="A11" s="6" t="s">
        <v>102</v>
      </c>
      <c r="B11" s="8">
        <v>-5.69</v>
      </c>
      <c r="C11" s="8">
        <v>-9.77</v>
      </c>
    </row>
    <row r="12" spans="1:3">
      <c r="A12" s="6" t="s">
        <v>103</v>
      </c>
      <c r="B12" s="8">
        <v>-5.86</v>
      </c>
      <c r="C12" s="8">
        <v>-11.19</v>
      </c>
    </row>
    <row r="13" spans="1:3">
      <c r="A13" s="6" t="s">
        <v>104</v>
      </c>
      <c r="B13" s="8">
        <v>-4.63</v>
      </c>
      <c r="C13" s="8">
        <v>-9.23</v>
      </c>
    </row>
    <row r="14" spans="1:3">
      <c r="A14" s="6" t="s">
        <v>105</v>
      </c>
      <c r="B14" s="8">
        <v>-3.66</v>
      </c>
      <c r="C14" s="8">
        <v>-7.69</v>
      </c>
    </row>
    <row r="15" spans="1:3">
      <c r="A15" s="6" t="s">
        <v>106</v>
      </c>
      <c r="B15" s="8">
        <v>-3.21</v>
      </c>
      <c r="C15" s="8">
        <v>-6.25</v>
      </c>
    </row>
    <row r="16" spans="1:3">
      <c r="A16" s="6" t="s">
        <v>107</v>
      </c>
      <c r="B16" s="8">
        <v>-2.99</v>
      </c>
      <c r="C16" s="8">
        <v>-6.08</v>
      </c>
    </row>
    <row r="17" spans="1:3">
      <c r="A17" s="6" t="s">
        <v>108</v>
      </c>
      <c r="B17" s="8">
        <v>-2.82</v>
      </c>
      <c r="C17" s="8">
        <v>-5.92</v>
      </c>
    </row>
    <row r="18" spans="1:3">
      <c r="A18" s="6" t="s">
        <v>109</v>
      </c>
      <c r="B18" s="8">
        <v>-2.98</v>
      </c>
      <c r="C18" s="8">
        <v>-6.22</v>
      </c>
    </row>
    <row r="19" spans="1:3">
      <c r="A19" s="6" t="s">
        <v>110</v>
      </c>
      <c r="B19" s="8">
        <v>-2.9</v>
      </c>
      <c r="C19" s="8">
        <v>-6.11</v>
      </c>
    </row>
    <row r="20" spans="1:3">
      <c r="A20" s="6" t="s">
        <v>111</v>
      </c>
      <c r="B20" s="8">
        <v>-2.63</v>
      </c>
      <c r="C20" s="8">
        <v>-5.39</v>
      </c>
    </row>
    <row r="21" spans="1:3">
      <c r="A21" s="6" t="s">
        <v>112</v>
      </c>
      <c r="B21" s="8">
        <v>-2.88</v>
      </c>
      <c r="C21" s="8">
        <v>-6.17</v>
      </c>
    </row>
    <row r="22" spans="1:3">
      <c r="A22" s="6" t="s">
        <v>113</v>
      </c>
      <c r="B22" s="8">
        <v>-3.52</v>
      </c>
      <c r="C22" s="8">
        <v>-7.44</v>
      </c>
    </row>
    <row r="23" spans="1:3">
      <c r="A23" s="6" t="s">
        <v>114</v>
      </c>
      <c r="B23" s="8">
        <v>-2.59</v>
      </c>
      <c r="C23" s="8">
        <v>-5.83</v>
      </c>
    </row>
    <row r="24" spans="1:3">
      <c r="A24" s="6" t="s">
        <v>115</v>
      </c>
      <c r="B24" s="8">
        <v>-2.93</v>
      </c>
      <c r="C24" s="8">
        <v>-6.6</v>
      </c>
    </row>
    <row r="25" spans="1:3">
      <c r="A25" s="6" t="s">
        <v>116</v>
      </c>
      <c r="B25" s="8">
        <v>-2.64</v>
      </c>
      <c r="C25" s="8">
        <v>-6.26</v>
      </c>
    </row>
    <row r="26" spans="1:3">
      <c r="A26" s="6" t="s">
        <v>117</v>
      </c>
      <c r="B26" s="8">
        <v>-3.31</v>
      </c>
      <c r="C26" s="8">
        <v>-7.99</v>
      </c>
    </row>
    <row r="27" spans="1:3">
      <c r="A27" s="6" t="s">
        <v>118</v>
      </c>
      <c r="B27" s="8">
        <v>-3.39</v>
      </c>
      <c r="C27" s="8">
        <v>-8.19</v>
      </c>
    </row>
    <row r="28" spans="1:3">
      <c r="A28" s="6" t="s">
        <v>119</v>
      </c>
      <c r="B28" s="8">
        <v>-3.59</v>
      </c>
      <c r="C28" s="8">
        <v>-9.16</v>
      </c>
    </row>
    <row r="29" spans="1:3">
      <c r="A29" s="6" t="s">
        <v>120</v>
      </c>
      <c r="B29" s="8">
        <v>-4.01</v>
      </c>
      <c r="C29" s="8">
        <v>-10.71</v>
      </c>
    </row>
    <row r="30" spans="1:3">
      <c r="A30" s="6" t="s">
        <v>121</v>
      </c>
      <c r="B30" s="8">
        <v>-4.6399999999999997</v>
      </c>
      <c r="C30" s="8">
        <v>-12.2</v>
      </c>
    </row>
    <row r="31" spans="1:3">
      <c r="A31" s="6" t="s">
        <v>122</v>
      </c>
      <c r="B31" s="8">
        <v>-5.42</v>
      </c>
      <c r="C31" s="8">
        <v>-14.87</v>
      </c>
    </row>
    <row r="32" spans="1:3">
      <c r="A32" s="6" t="s">
        <v>123</v>
      </c>
      <c r="B32" s="8">
        <v>-8.48</v>
      </c>
      <c r="C32" s="8">
        <v>-24.6</v>
      </c>
    </row>
    <row r="33" spans="1:3">
      <c r="A33" s="6" t="s">
        <v>124</v>
      </c>
      <c r="B33" s="8">
        <v>-8.74</v>
      </c>
      <c r="C33" s="8">
        <v>-26.32</v>
      </c>
    </row>
    <row r="34" spans="1:3">
      <c r="A34" s="6" t="s">
        <v>125</v>
      </c>
      <c r="B34" s="8">
        <v>-9.17</v>
      </c>
      <c r="C34" s="8">
        <v>-27.78</v>
      </c>
    </row>
    <row r="35" spans="1:3">
      <c r="A35" s="6" t="s">
        <v>126</v>
      </c>
      <c r="B35" s="8">
        <v>-9.06</v>
      </c>
      <c r="C35" s="8">
        <v>-27.84</v>
      </c>
    </row>
    <row r="36" spans="1:3">
      <c r="A36" s="6" t="s">
        <v>127</v>
      </c>
      <c r="B36" s="8">
        <v>-9.93</v>
      </c>
      <c r="C36" s="8">
        <v>-32.42</v>
      </c>
    </row>
    <row r="37" spans="1:3">
      <c r="A37" s="6" t="s">
        <v>128</v>
      </c>
      <c r="B37" s="8">
        <v>-10.71</v>
      </c>
      <c r="C37" s="8">
        <v>-36.24</v>
      </c>
    </row>
    <row r="38" spans="1:3">
      <c r="A38" s="6" t="s">
        <v>129</v>
      </c>
      <c r="B38" s="8">
        <v>-13.64</v>
      </c>
      <c r="C38" s="8">
        <v>-45.9</v>
      </c>
    </row>
    <row r="39" spans="1:3">
      <c r="A39" s="6" t="s">
        <v>130</v>
      </c>
      <c r="B39" s="8">
        <v>-12.64</v>
      </c>
      <c r="C39" s="8">
        <v>-41.21</v>
      </c>
    </row>
    <row r="40" spans="1:3">
      <c r="A40" s="6" t="s">
        <v>131</v>
      </c>
      <c r="B40" s="8">
        <v>-18.940000000000001</v>
      </c>
      <c r="C40" s="8">
        <v>-68.97</v>
      </c>
    </row>
    <row r="41" spans="1:3">
      <c r="A41" s="6" t="s">
        <v>132</v>
      </c>
      <c r="B41" s="8">
        <v>-19.899999999999999</v>
      </c>
      <c r="C41" s="8">
        <v>-75.94</v>
      </c>
    </row>
    <row r="42" spans="1:3">
      <c r="A42" s="6" t="s">
        <v>133</v>
      </c>
      <c r="B42" s="8">
        <v>-35.56</v>
      </c>
      <c r="C42" s="8">
        <v>-144.37</v>
      </c>
    </row>
    <row r="43" spans="1:3">
      <c r="A43" s="6" t="s">
        <v>134</v>
      </c>
      <c r="B43" s="8">
        <v>-26.46</v>
      </c>
      <c r="C43" s="8">
        <v>-91.82</v>
      </c>
    </row>
    <row r="44" spans="1:3">
      <c r="A44" s="6" t="s">
        <v>135</v>
      </c>
      <c r="B44" s="8">
        <v>-17.149999999999999</v>
      </c>
      <c r="C44" s="8">
        <v>-64.459999999999994</v>
      </c>
    </row>
    <row r="45" spans="1:3">
      <c r="A45" s="6" t="s">
        <v>136</v>
      </c>
      <c r="B45" s="8">
        <v>-17.809999999999999</v>
      </c>
      <c r="C45" s="8">
        <v>-68.41</v>
      </c>
    </row>
    <row r="46" spans="1:3">
      <c r="A46" s="6" t="s">
        <v>137</v>
      </c>
      <c r="B46" s="8">
        <v>-15.83</v>
      </c>
      <c r="C46" s="8">
        <v>-62.33</v>
      </c>
    </row>
    <row r="47" spans="1:3">
      <c r="A47" s="6" t="s">
        <v>138</v>
      </c>
      <c r="B47" s="8">
        <v>-14.44</v>
      </c>
      <c r="C47" s="8">
        <v>-53.13</v>
      </c>
    </row>
    <row r="48" spans="1:3">
      <c r="A48" s="6" t="s">
        <v>139</v>
      </c>
      <c r="B48" s="8">
        <v>-14.67</v>
      </c>
      <c r="C48" s="8">
        <v>-55.87</v>
      </c>
    </row>
    <row r="49" spans="1:3">
      <c r="A49" s="6" t="s">
        <v>140</v>
      </c>
      <c r="B49" s="8">
        <v>-12</v>
      </c>
      <c r="C49" s="8">
        <v>-47.21</v>
      </c>
    </row>
    <row r="50" spans="1:3">
      <c r="A50" s="6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22.85546875" customWidth="1"/>
    <col min="2" max="2" width="15.42578125" customWidth="1"/>
    <col min="3" max="4" width="18.140625" customWidth="1"/>
    <col min="5" max="5" width="16.7109375" customWidth="1"/>
  </cols>
  <sheetData>
    <row r="1" spans="1:5">
      <c r="A1" s="2" t="s">
        <v>258</v>
      </c>
    </row>
    <row r="2" spans="1:5">
      <c r="A2" s="2" t="s">
        <v>1</v>
      </c>
    </row>
    <row r="3" spans="1:5">
      <c r="A3" s="2" t="s">
        <v>2</v>
      </c>
    </row>
    <row r="4" spans="1:5">
      <c r="A4" s="2" t="s">
        <v>35</v>
      </c>
    </row>
    <row r="5" spans="1:5">
      <c r="A5" s="3" t="s">
        <v>88</v>
      </c>
    </row>
    <row r="7" spans="1:5">
      <c r="A7" s="3" t="s">
        <v>7</v>
      </c>
    </row>
    <row r="8" spans="1:5">
      <c r="A8" s="3" t="s">
        <v>89</v>
      </c>
    </row>
    <row r="9" spans="1:5">
      <c r="A9" s="3" t="s">
        <v>10</v>
      </c>
    </row>
    <row r="10" spans="1:5" ht="33">
      <c r="B10" s="5" t="s">
        <v>205</v>
      </c>
      <c r="C10" s="5" t="s">
        <v>212</v>
      </c>
      <c r="D10" s="5" t="s">
        <v>213</v>
      </c>
      <c r="E10" s="5" t="s">
        <v>214</v>
      </c>
    </row>
    <row r="11" spans="1:5">
      <c r="A11" s="2">
        <v>2000</v>
      </c>
      <c r="B11" s="8">
        <v>-7.18</v>
      </c>
      <c r="C11" s="8">
        <v>-2.97</v>
      </c>
      <c r="D11" s="8">
        <v>-10.16</v>
      </c>
      <c r="E11" s="8">
        <v>-10.16</v>
      </c>
    </row>
    <row r="12" spans="1:5">
      <c r="A12" s="2">
        <v>2001</v>
      </c>
      <c r="B12" s="8">
        <v>-0.97</v>
      </c>
      <c r="C12" s="8">
        <v>-3.35</v>
      </c>
      <c r="D12" s="8">
        <v>-4.32</v>
      </c>
      <c r="E12" s="8">
        <v>-4.32</v>
      </c>
    </row>
    <row r="13" spans="1:5">
      <c r="A13" s="2">
        <v>2002</v>
      </c>
      <c r="B13" s="8">
        <v>1.64</v>
      </c>
      <c r="C13" s="8">
        <v>-0.1</v>
      </c>
      <c r="D13" s="8">
        <v>1.54</v>
      </c>
      <c r="E13" s="8">
        <v>1.54</v>
      </c>
    </row>
    <row r="14" spans="1:5">
      <c r="A14" s="2">
        <v>2003</v>
      </c>
      <c r="B14" s="8">
        <v>-2.98</v>
      </c>
      <c r="C14" s="8">
        <v>-1.79</v>
      </c>
      <c r="D14" s="8">
        <v>-4.7699999999999996</v>
      </c>
      <c r="E14" s="8">
        <v>-4.7699999999999996</v>
      </c>
    </row>
    <row r="15" spans="1:5">
      <c r="A15" s="2">
        <v>2004</v>
      </c>
      <c r="B15" s="8">
        <v>-5.51</v>
      </c>
      <c r="C15" s="8">
        <v>-4.3099999999999996</v>
      </c>
      <c r="D15" s="8">
        <v>-9.82</v>
      </c>
      <c r="E15" s="8">
        <v>-9.82</v>
      </c>
    </row>
    <row r="16" spans="1:5">
      <c r="A16" s="2">
        <v>2005</v>
      </c>
      <c r="B16" s="8">
        <v>-12.2</v>
      </c>
      <c r="C16" s="8">
        <v>-3.94</v>
      </c>
      <c r="D16" s="8">
        <v>-16.14</v>
      </c>
      <c r="E16" s="8">
        <v>-16.14</v>
      </c>
    </row>
    <row r="17" spans="1:5">
      <c r="A17" s="2">
        <v>2006</v>
      </c>
      <c r="B17" s="8">
        <v>-17.5</v>
      </c>
      <c r="C17" s="8">
        <v>-6.33</v>
      </c>
      <c r="D17" s="8">
        <v>-23.83</v>
      </c>
      <c r="E17" s="8">
        <v>-23.83</v>
      </c>
    </row>
    <row r="18" spans="1:5">
      <c r="A18" s="2">
        <v>2007</v>
      </c>
      <c r="B18" s="8">
        <v>-10.09</v>
      </c>
      <c r="C18" s="8">
        <v>-5.65</v>
      </c>
      <c r="D18" s="8">
        <v>-15.74</v>
      </c>
      <c r="E18" s="8">
        <v>-15.74</v>
      </c>
    </row>
    <row r="19" spans="1:5">
      <c r="A19" s="2">
        <v>2008</v>
      </c>
      <c r="B19" s="8">
        <v>-2.34</v>
      </c>
      <c r="C19" s="8">
        <v>-18.190000000000001</v>
      </c>
      <c r="D19" s="8">
        <v>-20.53</v>
      </c>
      <c r="E19" s="8">
        <v>-24.87</v>
      </c>
    </row>
    <row r="20" spans="1:5">
      <c r="A20" s="2">
        <v>2009</v>
      </c>
      <c r="B20" s="8">
        <v>9.7899999999999991</v>
      </c>
      <c r="C20" s="8">
        <v>-6.78</v>
      </c>
      <c r="D20" s="8">
        <v>3</v>
      </c>
      <c r="E20" s="8">
        <v>-10.65</v>
      </c>
    </row>
    <row r="21" spans="1:5">
      <c r="A21" s="2">
        <v>2010</v>
      </c>
      <c r="B21" s="8">
        <v>10.98</v>
      </c>
      <c r="C21" s="8">
        <v>-4.6500000000000004</v>
      </c>
      <c r="D21" s="8">
        <v>6.33</v>
      </c>
      <c r="E21" s="8">
        <v>-3.72</v>
      </c>
    </row>
    <row r="22" spans="1:5">
      <c r="A22" s="2">
        <v>2011</v>
      </c>
      <c r="B22" s="8">
        <v>12.01</v>
      </c>
      <c r="C22" s="8">
        <v>-4.6100000000000003</v>
      </c>
      <c r="D22" s="8">
        <v>7.4</v>
      </c>
      <c r="E22" s="8">
        <v>-1.93</v>
      </c>
    </row>
    <row r="23" spans="1:5">
      <c r="A23" s="2">
        <v>2012</v>
      </c>
      <c r="B23" s="8">
        <v>11.52</v>
      </c>
      <c r="C23" s="8">
        <v>-4.13</v>
      </c>
      <c r="D23" s="8">
        <v>7.39</v>
      </c>
      <c r="E23" s="8">
        <v>-1.45</v>
      </c>
    </row>
    <row r="24" spans="1:5">
      <c r="A24" s="2">
        <v>2013</v>
      </c>
      <c r="B24" s="8">
        <v>10.91</v>
      </c>
      <c r="C24" s="8">
        <v>-5.56</v>
      </c>
      <c r="D24" s="8">
        <v>5.35</v>
      </c>
      <c r="E24" s="8">
        <v>-2.0299999999999998</v>
      </c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pane xSplit="1" ySplit="10" topLeftCell="B25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7.42578125" customWidth="1"/>
    <col min="2" max="2" width="13.42578125" customWidth="1"/>
    <col min="3" max="3" width="13.7109375" customWidth="1"/>
    <col min="4" max="4" width="14.85546875" customWidth="1"/>
    <col min="5" max="5" width="14" customWidth="1"/>
    <col min="12" max="12" width="13.7109375" customWidth="1"/>
  </cols>
  <sheetData>
    <row r="1" spans="1:13">
      <c r="A1" s="2" t="s">
        <v>258</v>
      </c>
    </row>
    <row r="2" spans="1:13">
      <c r="A2" s="2" t="s">
        <v>1</v>
      </c>
    </row>
    <row r="3" spans="1:13">
      <c r="A3" s="2" t="s">
        <v>2</v>
      </c>
    </row>
    <row r="4" spans="1:13">
      <c r="A4" s="2" t="s">
        <v>5</v>
      </c>
    </row>
    <row r="5" spans="1:13">
      <c r="A5" s="3" t="s">
        <v>6</v>
      </c>
    </row>
    <row r="6" spans="1:13">
      <c r="A6" s="3" t="s">
        <v>8</v>
      </c>
    </row>
    <row r="7" spans="1:13">
      <c r="A7" s="3" t="s">
        <v>7</v>
      </c>
    </row>
    <row r="8" spans="1:13">
      <c r="A8" s="3" t="s">
        <v>10</v>
      </c>
    </row>
    <row r="10" spans="1:13" ht="33">
      <c r="B10" s="5" t="s">
        <v>91</v>
      </c>
      <c r="C10" s="5" t="s">
        <v>91</v>
      </c>
      <c r="D10" s="5" t="s">
        <v>92</v>
      </c>
      <c r="E10" s="5" t="s">
        <v>92</v>
      </c>
      <c r="F10" s="5" t="s">
        <v>93</v>
      </c>
      <c r="G10" s="5" t="s">
        <v>93</v>
      </c>
      <c r="H10" s="5" t="s">
        <v>94</v>
      </c>
      <c r="I10" s="5" t="s">
        <v>94</v>
      </c>
      <c r="J10" s="5" t="s">
        <v>95</v>
      </c>
      <c r="K10" s="5" t="s">
        <v>95</v>
      </c>
      <c r="L10" s="5" t="s">
        <v>96</v>
      </c>
      <c r="M10" s="5" t="s">
        <v>97</v>
      </c>
    </row>
    <row r="11" spans="1:13">
      <c r="A11" s="6" t="s">
        <v>98</v>
      </c>
      <c r="B11" s="7">
        <v>4</v>
      </c>
      <c r="C11" s="7">
        <v>9</v>
      </c>
      <c r="D11" s="7">
        <v>3</v>
      </c>
      <c r="E11" s="7">
        <v>8</v>
      </c>
      <c r="F11" s="7">
        <v>6</v>
      </c>
      <c r="G11" s="7">
        <v>11</v>
      </c>
      <c r="H11" s="7">
        <v>2</v>
      </c>
      <c r="I11" s="7">
        <v>7</v>
      </c>
      <c r="J11" s="7">
        <v>5</v>
      </c>
      <c r="K11" s="7">
        <v>10</v>
      </c>
      <c r="L11" s="7">
        <v>13</v>
      </c>
      <c r="M11" s="7">
        <v>14</v>
      </c>
    </row>
    <row r="12" spans="1:13">
      <c r="A12" s="6" t="s">
        <v>99</v>
      </c>
      <c r="B12" s="7">
        <v>0</v>
      </c>
      <c r="C12" s="7">
        <v>0</v>
      </c>
      <c r="D12" s="7">
        <v>5.25</v>
      </c>
      <c r="E12" s="7">
        <v>-63.29</v>
      </c>
      <c r="F12" s="7">
        <v>7.63</v>
      </c>
      <c r="G12" s="7">
        <v>-7.12</v>
      </c>
      <c r="H12" s="7">
        <v>6.96</v>
      </c>
      <c r="I12" s="7">
        <v>-32.04</v>
      </c>
      <c r="J12" s="7">
        <v>35.869999999999997</v>
      </c>
      <c r="K12" s="7">
        <v>-31.49</v>
      </c>
      <c r="L12" s="7">
        <v>-77.97</v>
      </c>
      <c r="M12" s="7">
        <v>-77.97</v>
      </c>
    </row>
    <row r="13" spans="1:13">
      <c r="A13" s="6" t="s">
        <v>100</v>
      </c>
      <c r="B13" s="7">
        <v>0</v>
      </c>
      <c r="C13" s="7">
        <v>0</v>
      </c>
      <c r="D13" s="7">
        <v>3.99</v>
      </c>
      <c r="E13" s="7">
        <v>-68.61</v>
      </c>
      <c r="F13" s="7">
        <v>8.36</v>
      </c>
      <c r="G13" s="7">
        <v>-7.08</v>
      </c>
      <c r="H13" s="7">
        <v>7.37</v>
      </c>
      <c r="I13" s="7">
        <v>-35.64</v>
      </c>
      <c r="J13" s="7">
        <v>39.35</v>
      </c>
      <c r="K13" s="7">
        <v>-34.1</v>
      </c>
      <c r="L13" s="7">
        <v>-86.38</v>
      </c>
      <c r="M13" s="7">
        <v>-86.38</v>
      </c>
    </row>
    <row r="14" spans="1:13">
      <c r="A14" s="6" t="s">
        <v>101</v>
      </c>
      <c r="B14" s="7">
        <v>0</v>
      </c>
      <c r="C14" s="7">
        <v>0</v>
      </c>
      <c r="D14" s="7">
        <v>5.96</v>
      </c>
      <c r="E14" s="7">
        <v>-73.489999999999995</v>
      </c>
      <c r="F14" s="7">
        <v>11.7</v>
      </c>
      <c r="G14" s="7">
        <v>-8.7799999999999994</v>
      </c>
      <c r="H14" s="7">
        <v>7.18</v>
      </c>
      <c r="I14" s="7">
        <v>-38.119999999999997</v>
      </c>
      <c r="J14" s="7">
        <v>39.17</v>
      </c>
      <c r="K14" s="7">
        <v>-39.21</v>
      </c>
      <c r="L14" s="7">
        <v>-95.6</v>
      </c>
      <c r="M14" s="7">
        <v>-95.6</v>
      </c>
    </row>
    <row r="15" spans="1:13">
      <c r="A15" s="6" t="s">
        <v>102</v>
      </c>
      <c r="B15" s="7">
        <v>0</v>
      </c>
      <c r="C15" s="7">
        <v>0</v>
      </c>
      <c r="D15" s="7">
        <v>5.44</v>
      </c>
      <c r="E15" s="7">
        <v>-54.39</v>
      </c>
      <c r="F15" s="7">
        <v>8.32</v>
      </c>
      <c r="G15" s="7">
        <v>-6.23</v>
      </c>
      <c r="H15" s="7">
        <v>5.3</v>
      </c>
      <c r="I15" s="7">
        <v>-29.96</v>
      </c>
      <c r="J15" s="7">
        <v>26.33</v>
      </c>
      <c r="K15" s="7">
        <v>-30.69</v>
      </c>
      <c r="L15" s="7">
        <v>-75.89</v>
      </c>
      <c r="M15" s="7">
        <v>-75.89</v>
      </c>
    </row>
    <row r="16" spans="1:13">
      <c r="A16" s="6" t="s">
        <v>103</v>
      </c>
      <c r="B16" s="7">
        <v>0</v>
      </c>
      <c r="C16" s="7">
        <v>0</v>
      </c>
      <c r="D16" s="7">
        <v>8.0500000000000007</v>
      </c>
      <c r="E16" s="7">
        <v>-62.53</v>
      </c>
      <c r="F16" s="7">
        <v>9.69</v>
      </c>
      <c r="G16" s="7">
        <v>-5.79</v>
      </c>
      <c r="H16" s="7">
        <v>5.28</v>
      </c>
      <c r="I16" s="7">
        <v>-34.369999999999997</v>
      </c>
      <c r="J16" s="7">
        <v>31.3</v>
      </c>
      <c r="K16" s="7">
        <v>-34.99</v>
      </c>
      <c r="L16" s="7">
        <v>-83.38</v>
      </c>
      <c r="M16" s="7">
        <v>-83.38</v>
      </c>
    </row>
    <row r="17" spans="1:13">
      <c r="A17" s="6" t="s">
        <v>104</v>
      </c>
      <c r="B17" s="7">
        <v>0</v>
      </c>
      <c r="C17" s="7">
        <v>0</v>
      </c>
      <c r="D17" s="7">
        <v>6.93</v>
      </c>
      <c r="E17" s="7">
        <v>-63.16</v>
      </c>
      <c r="F17" s="7">
        <v>10.220000000000001</v>
      </c>
      <c r="G17" s="7">
        <v>-6.71</v>
      </c>
      <c r="H17" s="7">
        <v>5.58</v>
      </c>
      <c r="I17" s="7">
        <v>-35.36</v>
      </c>
      <c r="J17" s="7">
        <v>28.61</v>
      </c>
      <c r="K17" s="7">
        <v>-36.869999999999997</v>
      </c>
      <c r="L17" s="7">
        <v>-90.76</v>
      </c>
      <c r="M17" s="7">
        <v>-90.76</v>
      </c>
    </row>
    <row r="18" spans="1:13">
      <c r="A18" s="6" t="s">
        <v>105</v>
      </c>
      <c r="B18" s="7">
        <v>0</v>
      </c>
      <c r="C18" s="7">
        <v>0</v>
      </c>
      <c r="D18" s="7">
        <v>7.73</v>
      </c>
      <c r="E18" s="7">
        <v>-62.05</v>
      </c>
      <c r="F18" s="7">
        <v>12.69</v>
      </c>
      <c r="G18" s="7">
        <v>-10.33</v>
      </c>
      <c r="H18" s="7">
        <v>5.44</v>
      </c>
      <c r="I18" s="7">
        <v>-37.270000000000003</v>
      </c>
      <c r="J18" s="7">
        <v>34.340000000000003</v>
      </c>
      <c r="K18" s="7">
        <v>-38.380000000000003</v>
      </c>
      <c r="L18" s="7">
        <v>-87.84</v>
      </c>
      <c r="M18" s="7">
        <v>-87.84</v>
      </c>
    </row>
    <row r="19" spans="1:13">
      <c r="A19" s="6" t="s">
        <v>106</v>
      </c>
      <c r="B19" s="7">
        <v>0</v>
      </c>
      <c r="C19" s="7">
        <v>0</v>
      </c>
      <c r="D19" s="7">
        <v>9.2100000000000009</v>
      </c>
      <c r="E19" s="7">
        <v>-57.85</v>
      </c>
      <c r="F19" s="7">
        <v>11.33</v>
      </c>
      <c r="G19" s="7">
        <v>-9.18</v>
      </c>
      <c r="H19" s="7">
        <v>4.74</v>
      </c>
      <c r="I19" s="7">
        <v>-32.86</v>
      </c>
      <c r="J19" s="7">
        <v>26.41</v>
      </c>
      <c r="K19" s="7">
        <v>-28.47</v>
      </c>
      <c r="L19" s="7">
        <v>-76.67</v>
      </c>
      <c r="M19" s="7">
        <v>-76.67</v>
      </c>
    </row>
    <row r="20" spans="1:13">
      <c r="A20" s="6" t="s">
        <v>107</v>
      </c>
      <c r="B20" s="7">
        <v>0</v>
      </c>
      <c r="C20" s="7">
        <v>0</v>
      </c>
      <c r="D20" s="7">
        <v>12.09</v>
      </c>
      <c r="E20" s="7">
        <v>-58.44</v>
      </c>
      <c r="F20" s="7">
        <v>11.48</v>
      </c>
      <c r="G20" s="7">
        <v>-9.2799999999999994</v>
      </c>
      <c r="H20" s="7">
        <v>4.6500000000000004</v>
      </c>
      <c r="I20" s="7">
        <v>-31.59</v>
      </c>
      <c r="J20" s="7">
        <v>22.63</v>
      </c>
      <c r="K20" s="7">
        <v>-27.05</v>
      </c>
      <c r="L20" s="7">
        <v>-75.52</v>
      </c>
      <c r="M20" s="7">
        <v>-75.52</v>
      </c>
    </row>
    <row r="21" spans="1:13">
      <c r="A21" s="6" t="s">
        <v>108</v>
      </c>
      <c r="B21" s="7">
        <v>0</v>
      </c>
      <c r="C21" s="7">
        <v>0</v>
      </c>
      <c r="D21" s="7">
        <v>12.75</v>
      </c>
      <c r="E21" s="7">
        <v>-57.8</v>
      </c>
      <c r="F21" s="7">
        <v>11.83</v>
      </c>
      <c r="G21" s="7">
        <v>-9.23</v>
      </c>
      <c r="H21" s="7">
        <v>6.52</v>
      </c>
      <c r="I21" s="7">
        <v>-34.14</v>
      </c>
      <c r="J21" s="7">
        <v>20.93</v>
      </c>
      <c r="K21" s="7">
        <v>-26.82</v>
      </c>
      <c r="L21" s="7">
        <v>-75.97</v>
      </c>
      <c r="M21" s="7">
        <v>-75.97</v>
      </c>
    </row>
    <row r="22" spans="1:13">
      <c r="A22" s="6" t="s">
        <v>109</v>
      </c>
      <c r="B22" s="7">
        <v>0</v>
      </c>
      <c r="C22" s="7">
        <v>0</v>
      </c>
      <c r="D22" s="7">
        <v>13.27</v>
      </c>
      <c r="E22" s="7">
        <v>-60.29</v>
      </c>
      <c r="F22" s="7">
        <v>13.13</v>
      </c>
      <c r="G22" s="7">
        <v>-8.33</v>
      </c>
      <c r="H22" s="7">
        <v>4.8899999999999997</v>
      </c>
      <c r="I22" s="7">
        <v>-31.57</v>
      </c>
      <c r="J22" s="7">
        <v>21.76</v>
      </c>
      <c r="K22" s="7">
        <v>-25.66</v>
      </c>
      <c r="L22" s="7">
        <v>-72.81</v>
      </c>
      <c r="M22" s="7">
        <v>-72.81</v>
      </c>
    </row>
    <row r="23" spans="1:13">
      <c r="A23" s="6" t="s">
        <v>110</v>
      </c>
      <c r="B23" s="7">
        <v>0</v>
      </c>
      <c r="C23" s="7">
        <v>0</v>
      </c>
      <c r="D23" s="7">
        <v>12.77</v>
      </c>
      <c r="E23" s="7">
        <v>-58.71</v>
      </c>
      <c r="F23" s="7">
        <v>12.54</v>
      </c>
      <c r="G23" s="7">
        <v>-8.15</v>
      </c>
      <c r="H23" s="7">
        <v>4.46</v>
      </c>
      <c r="I23" s="7">
        <v>-27.59</v>
      </c>
      <c r="J23" s="7">
        <v>20.71</v>
      </c>
      <c r="K23" s="7">
        <v>-22.76</v>
      </c>
      <c r="L23" s="7">
        <v>-66.72</v>
      </c>
      <c r="M23" s="7">
        <v>-66.72</v>
      </c>
    </row>
    <row r="24" spans="1:13">
      <c r="A24" s="6" t="s">
        <v>111</v>
      </c>
      <c r="B24" s="7">
        <v>0</v>
      </c>
      <c r="C24" s="7">
        <v>0</v>
      </c>
      <c r="D24" s="7">
        <v>17.78</v>
      </c>
      <c r="E24" s="7">
        <v>-70.33</v>
      </c>
      <c r="F24" s="7">
        <v>12.77</v>
      </c>
      <c r="G24" s="7">
        <v>-7.72</v>
      </c>
      <c r="H24" s="7">
        <v>4.59</v>
      </c>
      <c r="I24" s="7">
        <v>-27.7</v>
      </c>
      <c r="J24" s="7">
        <v>25.46</v>
      </c>
      <c r="K24" s="7">
        <v>-24.28</v>
      </c>
      <c r="L24" s="7">
        <v>-69.44</v>
      </c>
      <c r="M24" s="7">
        <v>-69.44</v>
      </c>
    </row>
    <row r="25" spans="1:13">
      <c r="A25" s="6" t="s">
        <v>112</v>
      </c>
      <c r="B25" s="7">
        <v>0</v>
      </c>
      <c r="C25" s="7">
        <v>0</v>
      </c>
      <c r="D25" s="7">
        <v>19.940000000000001</v>
      </c>
      <c r="E25" s="7">
        <v>-78.17</v>
      </c>
      <c r="F25" s="7">
        <v>13.41</v>
      </c>
      <c r="G25" s="7">
        <v>-7.87</v>
      </c>
      <c r="H25" s="7">
        <v>5.75</v>
      </c>
      <c r="I25" s="7">
        <v>-27.48</v>
      </c>
      <c r="J25" s="7">
        <v>27.09</v>
      </c>
      <c r="K25" s="7">
        <v>-24.26</v>
      </c>
      <c r="L25" s="7">
        <v>-71.599999999999994</v>
      </c>
      <c r="M25" s="7">
        <v>-71.599999999999994</v>
      </c>
    </row>
    <row r="26" spans="1:13">
      <c r="A26" s="6" t="s">
        <v>113</v>
      </c>
      <c r="B26" s="7">
        <v>0</v>
      </c>
      <c r="C26" s="7">
        <v>0</v>
      </c>
      <c r="D26" s="7">
        <v>32.97</v>
      </c>
      <c r="E26" s="7">
        <v>-90.48</v>
      </c>
      <c r="F26" s="7">
        <v>15.07</v>
      </c>
      <c r="G26" s="7">
        <v>-10.38</v>
      </c>
      <c r="H26" s="7">
        <v>7.19</v>
      </c>
      <c r="I26" s="7">
        <v>-27.07</v>
      </c>
      <c r="J26" s="7">
        <v>31.58</v>
      </c>
      <c r="K26" s="7">
        <v>-23.39</v>
      </c>
      <c r="L26" s="7">
        <v>-64.510000000000005</v>
      </c>
      <c r="M26" s="7">
        <v>-64.510000000000005</v>
      </c>
    </row>
    <row r="27" spans="1:13">
      <c r="A27" s="6" t="s">
        <v>114</v>
      </c>
      <c r="B27" s="7">
        <v>0</v>
      </c>
      <c r="C27" s="7">
        <v>0</v>
      </c>
      <c r="D27" s="7">
        <v>35.880000000000003</v>
      </c>
      <c r="E27" s="7">
        <v>-97.72</v>
      </c>
      <c r="F27" s="7">
        <v>16.59</v>
      </c>
      <c r="G27" s="7">
        <v>-10.9</v>
      </c>
      <c r="H27" s="7">
        <v>7.99</v>
      </c>
      <c r="I27" s="7">
        <v>-27.17</v>
      </c>
      <c r="J27" s="7">
        <v>35.21</v>
      </c>
      <c r="K27" s="7">
        <v>-23.07</v>
      </c>
      <c r="L27" s="7">
        <v>-63.19</v>
      </c>
      <c r="M27" s="7">
        <v>-63.19</v>
      </c>
    </row>
    <row r="28" spans="1:13">
      <c r="A28" s="6" t="s">
        <v>115</v>
      </c>
      <c r="B28" s="7">
        <v>0</v>
      </c>
      <c r="C28" s="7">
        <v>0</v>
      </c>
      <c r="D28" s="7">
        <v>41.39</v>
      </c>
      <c r="E28" s="7">
        <v>-113.42</v>
      </c>
      <c r="F28" s="7">
        <v>18.149999999999999</v>
      </c>
      <c r="G28" s="7">
        <v>-11.36</v>
      </c>
      <c r="H28" s="7">
        <v>8.1999999999999993</v>
      </c>
      <c r="I28" s="7">
        <v>-26.13</v>
      </c>
      <c r="J28" s="7">
        <v>37.229999999999997</v>
      </c>
      <c r="K28" s="7">
        <v>-23.83</v>
      </c>
      <c r="L28" s="7">
        <v>-69.78</v>
      </c>
      <c r="M28" s="7">
        <v>-69.78</v>
      </c>
    </row>
    <row r="29" spans="1:13">
      <c r="A29" s="6" t="s">
        <v>116</v>
      </c>
      <c r="B29" s="7">
        <v>0</v>
      </c>
      <c r="C29" s="7">
        <v>0</v>
      </c>
      <c r="D29" s="7">
        <v>45.66</v>
      </c>
      <c r="E29" s="7">
        <v>-130.36000000000001</v>
      </c>
      <c r="F29" s="7">
        <v>25.61</v>
      </c>
      <c r="G29" s="7">
        <v>-12.24</v>
      </c>
      <c r="H29" s="7">
        <v>8.52</v>
      </c>
      <c r="I29" s="7">
        <v>-26.56</v>
      </c>
      <c r="J29" s="7">
        <v>39.020000000000003</v>
      </c>
      <c r="K29" s="7">
        <v>-22.11</v>
      </c>
      <c r="L29" s="7">
        <v>-72.45</v>
      </c>
      <c r="M29" s="7">
        <v>-72.45</v>
      </c>
    </row>
    <row r="30" spans="1:13">
      <c r="A30" s="6" t="s">
        <v>117</v>
      </c>
      <c r="B30" s="7">
        <v>0</v>
      </c>
      <c r="C30" s="7">
        <v>0</v>
      </c>
      <c r="D30" s="7">
        <v>57.56</v>
      </c>
      <c r="E30" s="7">
        <v>-147.77000000000001</v>
      </c>
      <c r="F30" s="7">
        <v>29.31</v>
      </c>
      <c r="G30" s="7">
        <v>-15.15</v>
      </c>
      <c r="H30" s="7">
        <v>7.85</v>
      </c>
      <c r="I30" s="7">
        <v>-25.26</v>
      </c>
      <c r="J30" s="7">
        <v>43.79</v>
      </c>
      <c r="K30" s="7">
        <v>-23.57</v>
      </c>
      <c r="L30" s="7">
        <v>-73.239999999999995</v>
      </c>
      <c r="M30" s="7">
        <v>-73.239999999999995</v>
      </c>
    </row>
    <row r="31" spans="1:13">
      <c r="A31" s="6" t="s">
        <v>118</v>
      </c>
      <c r="B31" s="7">
        <v>0</v>
      </c>
      <c r="C31" s="7">
        <v>0</v>
      </c>
      <c r="D31" s="7">
        <v>55.48</v>
      </c>
      <c r="E31" s="7">
        <v>-151.88999999999999</v>
      </c>
      <c r="F31" s="7">
        <v>29.51</v>
      </c>
      <c r="G31" s="7">
        <v>-14.67</v>
      </c>
      <c r="H31" s="7">
        <v>6.46</v>
      </c>
      <c r="I31" s="7">
        <v>-20.71</v>
      </c>
      <c r="J31" s="7">
        <v>39.26</v>
      </c>
      <c r="K31" s="7">
        <v>-26.38</v>
      </c>
      <c r="L31" s="7">
        <v>-82.94</v>
      </c>
      <c r="M31" s="7">
        <v>-82.94</v>
      </c>
    </row>
    <row r="32" spans="1:13">
      <c r="A32" s="6" t="s">
        <v>119</v>
      </c>
      <c r="B32" s="7">
        <v>0</v>
      </c>
      <c r="C32" s="7">
        <v>0</v>
      </c>
      <c r="D32" s="7">
        <v>89.45</v>
      </c>
      <c r="E32" s="7">
        <v>-199.95</v>
      </c>
      <c r="F32" s="7">
        <v>41.4</v>
      </c>
      <c r="G32" s="7">
        <v>-16.07</v>
      </c>
      <c r="H32" s="7">
        <v>6.78</v>
      </c>
      <c r="I32" s="7">
        <v>-20.86</v>
      </c>
      <c r="J32" s="7">
        <v>43.58</v>
      </c>
      <c r="K32" s="7">
        <v>-26.96</v>
      </c>
      <c r="L32" s="7">
        <v>-82.64</v>
      </c>
      <c r="M32" s="7">
        <v>-82.64</v>
      </c>
    </row>
    <row r="33" spans="1:13">
      <c r="A33" s="6" t="s">
        <v>120</v>
      </c>
      <c r="B33" s="7">
        <v>0</v>
      </c>
      <c r="C33" s="7">
        <v>0</v>
      </c>
      <c r="D33" s="7">
        <v>97.01</v>
      </c>
      <c r="E33" s="7">
        <v>-214.05</v>
      </c>
      <c r="F33" s="7">
        <v>49.24</v>
      </c>
      <c r="G33" s="7">
        <v>-16.29</v>
      </c>
      <c r="H33" s="7">
        <v>7.66</v>
      </c>
      <c r="I33" s="7">
        <v>-19.04</v>
      </c>
      <c r="J33" s="7">
        <v>50.18</v>
      </c>
      <c r="K33" s="7">
        <v>-30.04</v>
      </c>
      <c r="L33" s="7">
        <v>-75.34</v>
      </c>
      <c r="M33" s="7">
        <v>-75.34</v>
      </c>
    </row>
    <row r="34" spans="1:13">
      <c r="A34" s="6" t="s">
        <v>121</v>
      </c>
      <c r="B34" s="7">
        <v>0</v>
      </c>
      <c r="C34" s="7">
        <v>0</v>
      </c>
      <c r="D34" s="7">
        <v>136.85</v>
      </c>
      <c r="E34" s="7">
        <v>-269.97000000000003</v>
      </c>
      <c r="F34" s="7">
        <v>68.42</v>
      </c>
      <c r="G34" s="7">
        <v>-31.93</v>
      </c>
      <c r="H34" s="7">
        <v>7.3</v>
      </c>
      <c r="I34" s="7">
        <v>-16.64</v>
      </c>
      <c r="J34" s="7">
        <v>56.8</v>
      </c>
      <c r="K34" s="7">
        <v>-44.15</v>
      </c>
      <c r="L34" s="7">
        <v>-93.32</v>
      </c>
      <c r="M34" s="7">
        <v>-93.32</v>
      </c>
    </row>
    <row r="35" spans="1:13">
      <c r="A35" s="6" t="s">
        <v>122</v>
      </c>
      <c r="B35" s="7">
        <v>0</v>
      </c>
      <c r="C35" s="7">
        <v>0</v>
      </c>
      <c r="D35" s="7">
        <v>168.46</v>
      </c>
      <c r="E35" s="7">
        <v>-326.43</v>
      </c>
      <c r="F35" s="7">
        <v>62.26</v>
      </c>
      <c r="G35" s="7">
        <v>-31.43</v>
      </c>
      <c r="H35" s="7">
        <v>7.95</v>
      </c>
      <c r="I35" s="7">
        <v>-16.09</v>
      </c>
      <c r="J35" s="7">
        <v>68.209999999999994</v>
      </c>
      <c r="K35" s="7">
        <v>-45.86</v>
      </c>
      <c r="L35" s="7">
        <v>-112.94</v>
      </c>
      <c r="M35" s="7">
        <v>-112.94</v>
      </c>
    </row>
    <row r="36" spans="1:13">
      <c r="A36" s="6" t="s">
        <v>123</v>
      </c>
      <c r="B36" s="7">
        <v>0</v>
      </c>
      <c r="C36" s="7">
        <v>0</v>
      </c>
      <c r="D36" s="7">
        <v>192.55</v>
      </c>
      <c r="E36" s="7">
        <v>-384.68</v>
      </c>
      <c r="F36" s="7">
        <v>69.53</v>
      </c>
      <c r="G36" s="7">
        <v>-35.68</v>
      </c>
      <c r="H36" s="7">
        <v>7.67</v>
      </c>
      <c r="I36" s="7">
        <v>-16.05</v>
      </c>
      <c r="J36" s="7">
        <v>69.05</v>
      </c>
      <c r="K36" s="7">
        <v>-54.3</v>
      </c>
      <c r="L36" s="7">
        <v>-151.93</v>
      </c>
      <c r="M36" s="7">
        <v>-151.93</v>
      </c>
    </row>
    <row r="37" spans="1:13">
      <c r="A37" s="6" t="s">
        <v>124</v>
      </c>
      <c r="B37" s="7">
        <v>0</v>
      </c>
      <c r="C37" s="7">
        <v>0</v>
      </c>
      <c r="D37" s="7">
        <v>197.16</v>
      </c>
      <c r="E37" s="7">
        <v>-374.39</v>
      </c>
      <c r="F37" s="7">
        <v>77.650000000000006</v>
      </c>
      <c r="G37" s="7">
        <v>-38.97</v>
      </c>
      <c r="H37" s="7">
        <v>7.11</v>
      </c>
      <c r="I37" s="7">
        <v>-15.09</v>
      </c>
      <c r="J37" s="7">
        <v>69.8</v>
      </c>
      <c r="K37" s="7">
        <v>-56.17</v>
      </c>
      <c r="L37" s="7">
        <v>-132.91</v>
      </c>
      <c r="M37" s="7">
        <v>-132.91</v>
      </c>
    </row>
    <row r="38" spans="1:13">
      <c r="A38" s="6" t="s">
        <v>125</v>
      </c>
      <c r="B38" s="7">
        <v>0</v>
      </c>
      <c r="C38" s="7">
        <v>0</v>
      </c>
      <c r="D38" s="7">
        <v>248.72</v>
      </c>
      <c r="E38" s="7">
        <v>-430.62</v>
      </c>
      <c r="F38" s="7">
        <v>97.46</v>
      </c>
      <c r="G38" s="7">
        <v>-53.51</v>
      </c>
      <c r="H38" s="7">
        <v>16.53</v>
      </c>
      <c r="I38" s="7">
        <v>-23.82</v>
      </c>
      <c r="J38" s="7">
        <v>95.9</v>
      </c>
      <c r="K38" s="7">
        <v>-67.67</v>
      </c>
      <c r="L38" s="7">
        <v>-117.03</v>
      </c>
      <c r="M38" s="7">
        <v>-117.03</v>
      </c>
    </row>
    <row r="39" spans="1:13">
      <c r="A39" s="6" t="s">
        <v>126</v>
      </c>
      <c r="B39" s="7">
        <v>0</v>
      </c>
      <c r="C39" s="7">
        <v>0</v>
      </c>
      <c r="D39" s="7">
        <v>231.32</v>
      </c>
      <c r="E39" s="7">
        <v>-389.79</v>
      </c>
      <c r="F39" s="7">
        <v>92.19</v>
      </c>
      <c r="G39" s="7">
        <v>-47.39</v>
      </c>
      <c r="H39" s="7">
        <v>13.41</v>
      </c>
      <c r="I39" s="7">
        <v>-21.04</v>
      </c>
      <c r="J39" s="7">
        <v>88.96</v>
      </c>
      <c r="K39" s="7">
        <v>-63.25</v>
      </c>
      <c r="L39" s="7">
        <v>-95.59</v>
      </c>
      <c r="M39" s="7">
        <v>-95.59</v>
      </c>
    </row>
    <row r="40" spans="1:13">
      <c r="A40" s="6" t="s">
        <v>127</v>
      </c>
      <c r="B40" s="7">
        <v>0</v>
      </c>
      <c r="C40" s="7">
        <v>0</v>
      </c>
      <c r="D40" s="7">
        <v>249.79</v>
      </c>
      <c r="E40" s="7">
        <v>-418.91</v>
      </c>
      <c r="F40" s="7">
        <v>108.28</v>
      </c>
      <c r="G40" s="7">
        <v>-56.96</v>
      </c>
      <c r="H40" s="7">
        <v>12.47</v>
      </c>
      <c r="I40" s="7">
        <v>-18.86</v>
      </c>
      <c r="J40" s="7">
        <v>96.45</v>
      </c>
      <c r="K40" s="7">
        <v>-63.91</v>
      </c>
      <c r="L40" s="7">
        <v>-91.65</v>
      </c>
      <c r="M40" s="7">
        <v>-91.65</v>
      </c>
    </row>
    <row r="41" spans="1:13">
      <c r="A41" s="6" t="s">
        <v>128</v>
      </c>
      <c r="B41" s="7">
        <v>0</v>
      </c>
      <c r="C41" s="7">
        <v>0</v>
      </c>
      <c r="D41" s="7">
        <v>294.60000000000002</v>
      </c>
      <c r="E41" s="7">
        <v>-502.06</v>
      </c>
      <c r="F41" s="7">
        <v>114.09</v>
      </c>
      <c r="G41" s="7">
        <v>-58.3</v>
      </c>
      <c r="H41" s="7">
        <v>13.44</v>
      </c>
      <c r="I41" s="7">
        <v>-20.100000000000001</v>
      </c>
      <c r="J41" s="7">
        <v>98.16</v>
      </c>
      <c r="K41" s="7">
        <v>-64.81</v>
      </c>
      <c r="L41" s="7">
        <v>-124.98</v>
      </c>
      <c r="M41" s="7">
        <v>-124.98</v>
      </c>
    </row>
    <row r="42" spans="1:13">
      <c r="A42" s="6" t="s">
        <v>129</v>
      </c>
      <c r="B42" s="7">
        <v>0</v>
      </c>
      <c r="C42" s="7">
        <v>0</v>
      </c>
      <c r="D42" s="7">
        <v>339.08</v>
      </c>
      <c r="E42" s="7">
        <v>-528.29999999999995</v>
      </c>
      <c r="F42" s="7">
        <v>132.97</v>
      </c>
      <c r="G42" s="7">
        <v>-86.9</v>
      </c>
      <c r="H42" s="7">
        <v>14.12</v>
      </c>
      <c r="I42" s="7">
        <v>-20.83</v>
      </c>
      <c r="J42" s="7">
        <v>88.9</v>
      </c>
      <c r="K42" s="7">
        <v>-64.03</v>
      </c>
      <c r="L42" s="7">
        <v>-125</v>
      </c>
      <c r="M42" s="7">
        <v>-125</v>
      </c>
    </row>
    <row r="43" spans="1:13">
      <c r="A43" s="6" t="s">
        <v>130</v>
      </c>
      <c r="B43" s="7">
        <v>0</v>
      </c>
      <c r="C43" s="7">
        <v>0</v>
      </c>
      <c r="D43" s="7">
        <v>360.61</v>
      </c>
      <c r="E43" s="7">
        <v>-599.54999999999995</v>
      </c>
      <c r="F43" s="7">
        <v>117.13</v>
      </c>
      <c r="G43" s="7">
        <v>-110.72</v>
      </c>
      <c r="H43" s="7">
        <v>17</v>
      </c>
      <c r="I43" s="7">
        <v>-24.68</v>
      </c>
      <c r="J43" s="7">
        <v>94.94</v>
      </c>
      <c r="K43" s="7">
        <v>-60.75</v>
      </c>
      <c r="L43" s="7">
        <v>-206.02</v>
      </c>
      <c r="M43" s="7">
        <v>-206.02</v>
      </c>
    </row>
    <row r="44" spans="1:13">
      <c r="A44" s="6" t="s">
        <v>131</v>
      </c>
      <c r="B44" s="7">
        <v>0</v>
      </c>
      <c r="C44" s="7">
        <v>0</v>
      </c>
      <c r="D44" s="7">
        <v>396.58</v>
      </c>
      <c r="E44" s="7">
        <v>-627.59</v>
      </c>
      <c r="F44" s="7">
        <v>128.88999999999999</v>
      </c>
      <c r="G44" s="7">
        <v>-116.11</v>
      </c>
      <c r="H44" s="7">
        <v>15.71</v>
      </c>
      <c r="I44" s="7">
        <v>-42.84</v>
      </c>
      <c r="J44" s="7">
        <v>93.86</v>
      </c>
      <c r="K44" s="7">
        <v>-60.15</v>
      </c>
      <c r="L44" s="7">
        <v>-211.66</v>
      </c>
      <c r="M44" s="7">
        <v>-211.66</v>
      </c>
    </row>
    <row r="45" spans="1:13">
      <c r="A45" s="6" t="s">
        <v>132</v>
      </c>
      <c r="B45" s="7">
        <v>0</v>
      </c>
      <c r="C45" s="7">
        <v>0</v>
      </c>
      <c r="D45" s="7">
        <v>450.46</v>
      </c>
      <c r="E45" s="7">
        <v>-747.76</v>
      </c>
      <c r="F45" s="7">
        <v>171.35</v>
      </c>
      <c r="G45" s="7">
        <v>-109.92</v>
      </c>
      <c r="H45" s="7">
        <v>28.9</v>
      </c>
      <c r="I45" s="7">
        <v>-52.12</v>
      </c>
      <c r="J45" s="7">
        <v>98.18</v>
      </c>
      <c r="K45" s="7">
        <v>-67.64</v>
      </c>
      <c r="L45" s="7">
        <v>-228.55</v>
      </c>
      <c r="M45" s="7">
        <v>-228.55</v>
      </c>
    </row>
    <row r="46" spans="1:13">
      <c r="A46" s="6" t="s">
        <v>133</v>
      </c>
      <c r="B46" s="7">
        <v>106.83</v>
      </c>
      <c r="C46" s="7">
        <v>-793.51</v>
      </c>
      <c r="D46" s="7">
        <v>18.100000000000001</v>
      </c>
      <c r="E46" s="7">
        <v>-48.9</v>
      </c>
      <c r="F46" s="7">
        <v>86.66</v>
      </c>
      <c r="G46" s="7">
        <v>-84.84</v>
      </c>
      <c r="H46" s="7">
        <v>33.159999999999997</v>
      </c>
      <c r="I46" s="7">
        <v>-69.099999999999994</v>
      </c>
      <c r="J46" s="7">
        <v>62.07</v>
      </c>
      <c r="K46" s="7">
        <v>-77.099999999999994</v>
      </c>
      <c r="L46" s="7">
        <v>-79.95</v>
      </c>
      <c r="M46" s="7">
        <v>-766.64</v>
      </c>
    </row>
    <row r="47" spans="1:13">
      <c r="A47" s="6" t="s">
        <v>134</v>
      </c>
      <c r="B47" s="7">
        <v>86.86</v>
      </c>
      <c r="C47" s="7">
        <v>-707.39</v>
      </c>
      <c r="D47" s="7">
        <v>15.28</v>
      </c>
      <c r="E47" s="7">
        <v>-22.63</v>
      </c>
      <c r="F47" s="7">
        <v>65.45</v>
      </c>
      <c r="G47" s="7">
        <v>-67.52</v>
      </c>
      <c r="H47" s="7">
        <v>26.13</v>
      </c>
      <c r="I47" s="7">
        <v>-54.1</v>
      </c>
      <c r="J47" s="7">
        <v>49.46</v>
      </c>
      <c r="K47" s="7">
        <v>-66.930000000000007</v>
      </c>
      <c r="L47" s="7">
        <v>-54.85</v>
      </c>
      <c r="M47" s="7">
        <v>-675.38</v>
      </c>
    </row>
    <row r="48" spans="1:13">
      <c r="A48" s="6" t="s">
        <v>135</v>
      </c>
      <c r="B48" s="7">
        <v>99.02</v>
      </c>
      <c r="C48" s="7">
        <v>-778.42</v>
      </c>
      <c r="D48" s="7">
        <v>17.57</v>
      </c>
      <c r="E48" s="7">
        <v>-24.96</v>
      </c>
      <c r="F48" s="7">
        <v>64.58</v>
      </c>
      <c r="G48" s="7">
        <v>-73.8</v>
      </c>
      <c r="H48" s="7">
        <v>26.22</v>
      </c>
      <c r="I48" s="7">
        <v>-52.53</v>
      </c>
      <c r="J48" s="7">
        <v>59.58</v>
      </c>
      <c r="K48" s="7">
        <v>-70.34</v>
      </c>
      <c r="L48" s="7">
        <v>-53.68</v>
      </c>
      <c r="M48" s="7">
        <v>-733.08</v>
      </c>
    </row>
    <row r="49" spans="1:13">
      <c r="A49" s="6" t="s">
        <v>136</v>
      </c>
      <c r="B49" s="7">
        <v>96.82</v>
      </c>
      <c r="C49" s="7">
        <v>-776.8</v>
      </c>
      <c r="D49" s="7">
        <v>20.260000000000002</v>
      </c>
      <c r="E49" s="7">
        <v>-22.23</v>
      </c>
      <c r="F49" s="7">
        <v>60.2</v>
      </c>
      <c r="G49" s="7">
        <v>-71.53</v>
      </c>
      <c r="H49" s="7">
        <v>29.66</v>
      </c>
      <c r="I49" s="7">
        <v>-58.33</v>
      </c>
      <c r="J49" s="7">
        <v>64.09</v>
      </c>
      <c r="K49" s="7">
        <v>-67.540000000000006</v>
      </c>
      <c r="L49" s="7">
        <v>-45.41</v>
      </c>
      <c r="M49" s="7">
        <v>-725.39</v>
      </c>
    </row>
    <row r="50" spans="1:13">
      <c r="A50" s="6" t="s">
        <v>137</v>
      </c>
      <c r="B50" s="7">
        <v>103.05</v>
      </c>
      <c r="C50" s="7">
        <v>-775.67</v>
      </c>
      <c r="D50" s="7">
        <v>17.12</v>
      </c>
      <c r="E50" s="7">
        <v>-20.440000000000001</v>
      </c>
      <c r="F50" s="7">
        <v>78.34</v>
      </c>
      <c r="G50" s="7">
        <v>-72.989999999999995</v>
      </c>
      <c r="H50" s="7">
        <v>33.06</v>
      </c>
      <c r="I50" s="7">
        <v>-57.04</v>
      </c>
      <c r="J50" s="7">
        <v>56.6</v>
      </c>
      <c r="K50" s="7">
        <v>-64.47</v>
      </c>
      <c r="L50" s="7">
        <v>-29.82</v>
      </c>
      <c r="M50" s="7">
        <v>-702.43</v>
      </c>
    </row>
    <row r="51" spans="1:13">
      <c r="A51" s="6" t="s">
        <v>138</v>
      </c>
      <c r="B51" s="7">
        <v>103.67</v>
      </c>
      <c r="C51" s="7">
        <v>-752.73</v>
      </c>
      <c r="D51" s="7">
        <v>18.329999999999998</v>
      </c>
      <c r="E51" s="7">
        <v>-22.7</v>
      </c>
      <c r="F51" s="7">
        <v>63.91</v>
      </c>
      <c r="G51" s="7">
        <v>-70.02</v>
      </c>
      <c r="H51" s="7">
        <v>32.869999999999997</v>
      </c>
      <c r="I51" s="7">
        <v>-51.58</v>
      </c>
      <c r="J51" s="7">
        <v>56.95</v>
      </c>
      <c r="K51" s="7">
        <v>-61.22</v>
      </c>
      <c r="L51" s="7">
        <v>-33.450000000000003</v>
      </c>
      <c r="M51" s="7">
        <v>-682.51</v>
      </c>
    </row>
    <row r="52" spans="1:13">
      <c r="A52" s="6" t="s">
        <v>139</v>
      </c>
      <c r="B52" s="7">
        <v>93.66</v>
      </c>
      <c r="C52" s="7">
        <v>-724.05</v>
      </c>
      <c r="D52" s="7">
        <v>18.03</v>
      </c>
      <c r="E52" s="7">
        <v>-20.98</v>
      </c>
      <c r="F52" s="7">
        <v>69.349999999999994</v>
      </c>
      <c r="G52" s="7">
        <v>-65.66</v>
      </c>
      <c r="H52" s="7">
        <v>37.64</v>
      </c>
      <c r="I52" s="7">
        <v>-59.65</v>
      </c>
      <c r="J52" s="7">
        <v>53.73</v>
      </c>
      <c r="K52" s="7">
        <v>-58.76</v>
      </c>
      <c r="L52" s="7">
        <v>-26.29</v>
      </c>
      <c r="M52" s="7">
        <v>-656.67</v>
      </c>
    </row>
    <row r="53" spans="1:13">
      <c r="A53" s="6" t="s">
        <v>140</v>
      </c>
      <c r="B53" s="7">
        <v>88.7</v>
      </c>
      <c r="C53" s="7">
        <v>-683.67</v>
      </c>
      <c r="D53" s="7">
        <v>20.010000000000002</v>
      </c>
      <c r="E53" s="7">
        <v>-13.72</v>
      </c>
      <c r="F53" s="7">
        <v>65</v>
      </c>
      <c r="G53" s="7">
        <v>-62.4</v>
      </c>
      <c r="H53" s="7">
        <v>32.67</v>
      </c>
      <c r="I53" s="7">
        <v>-58.18</v>
      </c>
      <c r="J53" s="7">
        <v>54.2</v>
      </c>
      <c r="K53" s="7">
        <v>-62.09</v>
      </c>
      <c r="L53" s="7">
        <v>-24.51</v>
      </c>
      <c r="M53" s="7">
        <v>-619.48</v>
      </c>
    </row>
    <row r="54" spans="1:13">
      <c r="A54" s="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6"/>
  <sheetViews>
    <sheetView workbookViewId="0">
      <pane xSplit="1" ySplit="10" topLeftCell="B37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21.42578125" customWidth="1"/>
    <col min="2" max="2" width="26.5703125" customWidth="1"/>
  </cols>
  <sheetData>
    <row r="1" spans="1:2">
      <c r="A1" s="2" t="s">
        <v>258</v>
      </c>
    </row>
    <row r="2" spans="1:2">
      <c r="A2" s="2" t="s">
        <v>1</v>
      </c>
    </row>
    <row r="3" spans="1:2">
      <c r="A3" s="2" t="s">
        <v>2</v>
      </c>
    </row>
    <row r="4" spans="1:2">
      <c r="A4" s="2" t="s">
        <v>36</v>
      </c>
    </row>
    <row r="5" spans="1:2">
      <c r="A5" s="3" t="s">
        <v>90</v>
      </c>
    </row>
    <row r="6" spans="1:2">
      <c r="A6" s="3"/>
    </row>
    <row r="7" spans="1:2">
      <c r="A7" s="3" t="s">
        <v>7</v>
      </c>
    </row>
    <row r="8" spans="1:2">
      <c r="A8" s="3" t="s">
        <v>10</v>
      </c>
    </row>
    <row r="10" spans="1:2">
      <c r="B10" s="5" t="s">
        <v>215</v>
      </c>
    </row>
    <row r="11" spans="1:2">
      <c r="A11" s="16">
        <v>1954</v>
      </c>
      <c r="B11" s="8">
        <v>-0.31</v>
      </c>
    </row>
    <row r="12" spans="1:2">
      <c r="A12" s="16">
        <v>1955</v>
      </c>
      <c r="B12" s="8">
        <v>-0.48</v>
      </c>
    </row>
    <row r="13" spans="1:2">
      <c r="A13" s="16">
        <v>1956</v>
      </c>
      <c r="B13" s="8">
        <v>-0.61</v>
      </c>
    </row>
    <row r="14" spans="1:2">
      <c r="A14" s="16">
        <v>1957</v>
      </c>
      <c r="B14" s="8">
        <v>-0.77</v>
      </c>
    </row>
    <row r="15" spans="1:2">
      <c r="A15" s="16">
        <v>1958</v>
      </c>
      <c r="B15" s="8">
        <v>-0.65</v>
      </c>
    </row>
    <row r="16" spans="1:2">
      <c r="A16" s="16">
        <v>1959</v>
      </c>
      <c r="B16" s="8">
        <v>-0.6</v>
      </c>
    </row>
    <row r="17" spans="1:2">
      <c r="A17" s="16">
        <v>1960</v>
      </c>
      <c r="B17" s="8">
        <v>-1.4</v>
      </c>
    </row>
    <row r="18" spans="1:2">
      <c r="A18" s="16">
        <v>1961</v>
      </c>
      <c r="B18" s="8">
        <v>-1.28</v>
      </c>
    </row>
    <row r="19" spans="1:2">
      <c r="A19" s="16">
        <v>1962</v>
      </c>
      <c r="B19" s="8">
        <v>-0.88</v>
      </c>
    </row>
    <row r="20" spans="1:2">
      <c r="A20" s="16">
        <v>1963</v>
      </c>
      <c r="B20" s="8">
        <v>-0.77</v>
      </c>
    </row>
    <row r="21" spans="1:2">
      <c r="A21" s="16">
        <v>1964</v>
      </c>
      <c r="B21" s="8">
        <v>-0.75</v>
      </c>
    </row>
    <row r="22" spans="1:2">
      <c r="A22" s="16">
        <v>1965</v>
      </c>
      <c r="B22" s="8">
        <v>-0.8</v>
      </c>
    </row>
    <row r="23" spans="1:2">
      <c r="A23" s="16">
        <v>1966</v>
      </c>
      <c r="B23" s="8">
        <v>-0.76</v>
      </c>
    </row>
    <row r="24" spans="1:2">
      <c r="A24" s="16">
        <v>1967</v>
      </c>
      <c r="B24" s="8">
        <v>-0.94</v>
      </c>
    </row>
    <row r="25" spans="1:2">
      <c r="A25" s="16">
        <v>1968</v>
      </c>
      <c r="B25" s="8">
        <v>-1.42</v>
      </c>
    </row>
    <row r="26" spans="1:2">
      <c r="A26" s="16">
        <v>1969</v>
      </c>
      <c r="B26" s="8">
        <v>-1.71</v>
      </c>
    </row>
    <row r="27" spans="1:2">
      <c r="A27" s="16">
        <v>1970</v>
      </c>
      <c r="B27" s="8">
        <v>-1.07</v>
      </c>
    </row>
    <row r="28" spans="1:2">
      <c r="A28" s="16">
        <v>1971</v>
      </c>
      <c r="B28" s="8">
        <v>-0.89</v>
      </c>
    </row>
    <row r="29" spans="1:2">
      <c r="A29" s="16">
        <v>1972</v>
      </c>
      <c r="B29" s="8">
        <v>-1.24</v>
      </c>
    </row>
    <row r="30" spans="1:2">
      <c r="A30" s="16">
        <v>1973</v>
      </c>
      <c r="B30" s="8">
        <v>-1.17</v>
      </c>
    </row>
    <row r="31" spans="1:2">
      <c r="A31" s="16">
        <v>1974</v>
      </c>
      <c r="B31" s="8">
        <v>-1.31</v>
      </c>
    </row>
    <row r="32" spans="1:2">
      <c r="A32" s="16">
        <v>1975</v>
      </c>
      <c r="B32" s="8">
        <v>-2.33</v>
      </c>
    </row>
    <row r="33" spans="1:17">
      <c r="A33" s="16">
        <v>1976</v>
      </c>
      <c r="B33" s="8">
        <v>-2.48</v>
      </c>
    </row>
    <row r="34" spans="1:17">
      <c r="A34" s="16">
        <v>1977</v>
      </c>
      <c r="B34" s="8">
        <v>-2.08</v>
      </c>
    </row>
    <row r="35" spans="1:17">
      <c r="A35" s="16">
        <v>1978</v>
      </c>
      <c r="B35" s="8">
        <v>-2.4500000000000002</v>
      </c>
    </row>
    <row r="36" spans="1:17">
      <c r="A36" s="16">
        <v>1979</v>
      </c>
      <c r="B36" s="8">
        <v>-2.5099999999999998</v>
      </c>
      <c r="Q36" s="2"/>
    </row>
    <row r="37" spans="1:17">
      <c r="A37" s="16">
        <v>1980</v>
      </c>
      <c r="B37" s="8">
        <v>-1.93</v>
      </c>
      <c r="Q37" s="2"/>
    </row>
    <row r="38" spans="1:17">
      <c r="A38" s="16">
        <v>1981</v>
      </c>
      <c r="B38" s="8">
        <v>-2.6</v>
      </c>
      <c r="Q38" s="2"/>
    </row>
    <row r="39" spans="1:17">
      <c r="A39" s="16">
        <v>1982</v>
      </c>
      <c r="B39" s="8">
        <v>-3.18</v>
      </c>
      <c r="Q39" s="2"/>
    </row>
    <row r="40" spans="1:17">
      <c r="A40" s="16">
        <v>1983</v>
      </c>
      <c r="B40" s="8">
        <v>-3.93</v>
      </c>
      <c r="Q40" s="3"/>
    </row>
    <row r="41" spans="1:17">
      <c r="A41" s="16">
        <v>1984</v>
      </c>
      <c r="B41" s="8">
        <v>-4.5</v>
      </c>
      <c r="Q41" s="3"/>
    </row>
    <row r="42" spans="1:17">
      <c r="A42" s="16">
        <v>1985</v>
      </c>
      <c r="B42" s="8">
        <v>-3.95</v>
      </c>
      <c r="Q42" s="3"/>
    </row>
    <row r="43" spans="1:17">
      <c r="A43" s="16">
        <v>1986</v>
      </c>
      <c r="B43" s="8">
        <v>-3.28</v>
      </c>
      <c r="Q43" s="3"/>
    </row>
    <row r="44" spans="1:17">
      <c r="A44" s="16">
        <v>1987</v>
      </c>
      <c r="B44" s="8">
        <v>-2.2599999999999998</v>
      </c>
    </row>
    <row r="45" spans="1:17">
      <c r="A45" s="16">
        <v>1988</v>
      </c>
      <c r="B45" s="8">
        <v>-2.4900000000000002</v>
      </c>
    </row>
    <row r="46" spans="1:17">
      <c r="A46" s="16">
        <v>1989</v>
      </c>
      <c r="B46" s="8">
        <v>-3.49</v>
      </c>
    </row>
    <row r="47" spans="1:17">
      <c r="A47" s="16">
        <v>1990</v>
      </c>
      <c r="B47" s="8">
        <v>-3.33</v>
      </c>
    </row>
    <row r="48" spans="1:17">
      <c r="A48" s="16">
        <v>1991</v>
      </c>
      <c r="B48" s="8">
        <v>-2.62</v>
      </c>
    </row>
    <row r="49" spans="1:2">
      <c r="A49" s="16">
        <v>1992</v>
      </c>
      <c r="B49" s="8">
        <v>-2.23</v>
      </c>
    </row>
    <row r="50" spans="1:2">
      <c r="A50" s="16">
        <v>1993</v>
      </c>
      <c r="B50" s="8">
        <v>-2.41</v>
      </c>
    </row>
    <row r="51" spans="1:2">
      <c r="A51" s="16">
        <v>1994</v>
      </c>
      <c r="B51" s="8">
        <v>-3.08</v>
      </c>
    </row>
    <row r="52" spans="1:2">
      <c r="A52" s="16">
        <v>1995</v>
      </c>
      <c r="B52" s="8">
        <v>-2.8</v>
      </c>
    </row>
    <row r="53" spans="1:2">
      <c r="A53" s="16">
        <v>1996</v>
      </c>
      <c r="B53" s="8">
        <v>-2.3199999999999998</v>
      </c>
    </row>
    <row r="54" spans="1:2">
      <c r="A54" s="16">
        <v>1997</v>
      </c>
      <c r="B54" s="8">
        <v>-2.31</v>
      </c>
    </row>
    <row r="55" spans="1:2">
      <c r="A55" s="16">
        <v>1998</v>
      </c>
      <c r="B55" s="8">
        <v>-2.2000000000000002</v>
      </c>
    </row>
    <row r="56" spans="1:2">
      <c r="A56" s="16">
        <v>1999</v>
      </c>
      <c r="B56" s="8">
        <v>-2.04</v>
      </c>
    </row>
    <row r="57" spans="1:2">
      <c r="A57" s="16">
        <v>2000</v>
      </c>
      <c r="B57" s="8">
        <v>-2.86</v>
      </c>
    </row>
    <row r="58" spans="1:2">
      <c r="A58" s="16">
        <v>2001</v>
      </c>
      <c r="B58" s="8">
        <v>-3.23</v>
      </c>
    </row>
    <row r="59" spans="1:2">
      <c r="A59" s="16">
        <v>2002</v>
      </c>
      <c r="B59" s="8">
        <v>-0.24</v>
      </c>
    </row>
    <row r="60" spans="1:2">
      <c r="A60" s="16">
        <v>2003</v>
      </c>
      <c r="B60" s="8">
        <v>-1.65</v>
      </c>
    </row>
    <row r="61" spans="1:2">
      <c r="A61" s="16">
        <v>2004</v>
      </c>
      <c r="B61" s="8">
        <v>-4.18</v>
      </c>
    </row>
    <row r="62" spans="1:2">
      <c r="A62" s="16">
        <v>2005</v>
      </c>
      <c r="B62" s="8">
        <v>-3.77</v>
      </c>
    </row>
    <row r="63" spans="1:2">
      <c r="A63" s="16">
        <v>2006</v>
      </c>
      <c r="B63" s="8">
        <v>-6.12</v>
      </c>
    </row>
    <row r="64" spans="1:2">
      <c r="A64" s="16">
        <v>2007</v>
      </c>
      <c r="B64" s="8">
        <v>-5.35</v>
      </c>
    </row>
    <row r="65" spans="1:2">
      <c r="A65" s="16">
        <v>2008</v>
      </c>
      <c r="B65" s="8">
        <v>-22.29</v>
      </c>
    </row>
    <row r="66" spans="1:2">
      <c r="A66" s="16">
        <v>2009</v>
      </c>
      <c r="B66" s="8">
        <v>-19.850000000000001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workbookViewId="0">
      <pane xSplit="1" ySplit="10" topLeftCell="B32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7.7109375" customWidth="1"/>
  </cols>
  <sheetData>
    <row r="1" spans="1:2">
      <c r="A1" s="2" t="s">
        <v>258</v>
      </c>
    </row>
    <row r="2" spans="1:2">
      <c r="A2" s="2" t="s">
        <v>1</v>
      </c>
    </row>
    <row r="3" spans="1:2">
      <c r="A3" s="2" t="s">
        <v>2</v>
      </c>
    </row>
    <row r="4" spans="1:2">
      <c r="A4" s="2" t="s">
        <v>9</v>
      </c>
    </row>
    <row r="5" spans="1:2">
      <c r="A5" s="3" t="s">
        <v>37</v>
      </c>
    </row>
    <row r="6" spans="1:2">
      <c r="A6" s="3" t="s">
        <v>38</v>
      </c>
    </row>
    <row r="7" spans="1:2">
      <c r="A7" s="3" t="s">
        <v>7</v>
      </c>
    </row>
    <row r="8" spans="1:2">
      <c r="A8" s="3" t="s">
        <v>10</v>
      </c>
    </row>
    <row r="11" spans="1:2">
      <c r="A11" s="6" t="s">
        <v>98</v>
      </c>
      <c r="B11" s="7">
        <v>19.940000000000001</v>
      </c>
    </row>
    <row r="12" spans="1:2">
      <c r="A12" s="6" t="s">
        <v>99</v>
      </c>
      <c r="B12" s="7">
        <v>22.77</v>
      </c>
    </row>
    <row r="13" spans="1:2">
      <c r="A13" s="6" t="s">
        <v>100</v>
      </c>
      <c r="B13" s="7">
        <v>25.21</v>
      </c>
    </row>
    <row r="14" spans="1:2">
      <c r="A14" s="6" t="s">
        <v>101</v>
      </c>
      <c r="B14" s="7">
        <v>26.65</v>
      </c>
    </row>
    <row r="15" spans="1:2">
      <c r="A15" s="6" t="s">
        <v>102</v>
      </c>
      <c r="B15" s="7">
        <v>22.35</v>
      </c>
    </row>
    <row r="16" spans="1:2">
      <c r="A16" s="6" t="s">
        <v>103</v>
      </c>
      <c r="B16" s="7">
        <v>27.02</v>
      </c>
    </row>
    <row r="17" spans="1:2">
      <c r="A17" s="6" t="s">
        <v>104</v>
      </c>
      <c r="B17" s="7">
        <v>23.93</v>
      </c>
    </row>
    <row r="18" spans="1:2">
      <c r="A18" s="6" t="s">
        <v>105</v>
      </c>
      <c r="B18" s="7">
        <v>23.96</v>
      </c>
    </row>
    <row r="19" spans="1:2">
      <c r="A19" s="6" t="s">
        <v>106</v>
      </c>
      <c r="B19" s="7">
        <v>22.03</v>
      </c>
    </row>
    <row r="20" spans="1:2">
      <c r="A20" s="6" t="s">
        <v>107</v>
      </c>
      <c r="B20" s="7">
        <v>18.38</v>
      </c>
    </row>
    <row r="21" spans="1:2">
      <c r="A21" s="6" t="s">
        <v>108</v>
      </c>
      <c r="B21" s="7">
        <v>17.05</v>
      </c>
    </row>
    <row r="22" spans="1:2">
      <c r="A22" s="6" t="s">
        <v>109</v>
      </c>
      <c r="B22" s="7">
        <v>20.49</v>
      </c>
    </row>
    <row r="23" spans="1:2">
      <c r="A23" s="6" t="s">
        <v>110</v>
      </c>
      <c r="B23" s="7">
        <v>19.91</v>
      </c>
    </row>
    <row r="24" spans="1:2">
      <c r="A24" s="6" t="s">
        <v>111</v>
      </c>
      <c r="B24" s="7">
        <v>24.63</v>
      </c>
    </row>
    <row r="25" spans="1:2">
      <c r="A25" s="6" t="s">
        <v>112</v>
      </c>
      <c r="B25" s="7">
        <v>26.58</v>
      </c>
    </row>
    <row r="26" spans="1:2">
      <c r="A26" s="6" t="s">
        <v>113</v>
      </c>
      <c r="B26" s="7">
        <v>30.52</v>
      </c>
    </row>
    <row r="27" spans="1:2">
      <c r="A27" s="6" t="s">
        <v>114</v>
      </c>
      <c r="B27" s="7">
        <v>32.729999999999997</v>
      </c>
    </row>
    <row r="28" spans="1:2">
      <c r="A28" s="6" t="s">
        <v>115</v>
      </c>
      <c r="B28" s="7">
        <v>34.159999999999997</v>
      </c>
    </row>
    <row r="29" spans="1:2">
      <c r="A29" s="6" t="s">
        <v>116</v>
      </c>
      <c r="B29" s="7">
        <v>41.02</v>
      </c>
    </row>
    <row r="30" spans="1:2">
      <c r="A30" s="6" t="s">
        <v>117</v>
      </c>
      <c r="B30" s="7">
        <v>46.11</v>
      </c>
    </row>
    <row r="31" spans="1:2">
      <c r="A31" s="6" t="s">
        <v>118</v>
      </c>
      <c r="B31" s="7">
        <v>38.03</v>
      </c>
    </row>
    <row r="32" spans="1:2">
      <c r="A32" s="6" t="s">
        <v>119</v>
      </c>
      <c r="B32" s="7">
        <v>52.22</v>
      </c>
    </row>
    <row r="33" spans="1:2">
      <c r="A33" s="6" t="s">
        <v>120</v>
      </c>
      <c r="B33" s="7">
        <v>67.959999999999994</v>
      </c>
    </row>
    <row r="34" spans="1:2">
      <c r="A34" s="6" t="s">
        <v>121</v>
      </c>
      <c r="B34" s="7">
        <v>67.290000000000006</v>
      </c>
    </row>
    <row r="35" spans="1:2">
      <c r="A35" s="6" t="s">
        <v>122</v>
      </c>
      <c r="B35" s="7">
        <v>74.260000000000005</v>
      </c>
    </row>
    <row r="36" spans="1:2">
      <c r="A36" s="6" t="s">
        <v>123</v>
      </c>
      <c r="B36" s="7">
        <v>76.17</v>
      </c>
    </row>
    <row r="37" spans="1:2">
      <c r="A37" s="6" t="s">
        <v>124</v>
      </c>
      <c r="B37" s="7">
        <v>77.650000000000006</v>
      </c>
    </row>
    <row r="38" spans="1:2">
      <c r="A38" s="6" t="s">
        <v>125</v>
      </c>
      <c r="B38" s="7">
        <v>84.5</v>
      </c>
    </row>
    <row r="39" spans="1:2">
      <c r="A39" s="6" t="s">
        <v>126</v>
      </c>
      <c r="B39" s="7">
        <v>84.2</v>
      </c>
    </row>
    <row r="40" spans="1:2">
      <c r="A40" s="6" t="s">
        <v>127</v>
      </c>
      <c r="B40" s="7">
        <v>94.01</v>
      </c>
    </row>
    <row r="41" spans="1:2">
      <c r="A41" s="6" t="s">
        <v>128</v>
      </c>
      <c r="B41" s="7">
        <v>105.87</v>
      </c>
    </row>
    <row r="42" spans="1:2">
      <c r="A42" s="6" t="s">
        <v>129</v>
      </c>
      <c r="B42" s="7">
        <v>95.7</v>
      </c>
    </row>
    <row r="43" spans="1:2">
      <c r="A43" s="6" t="s">
        <v>130</v>
      </c>
      <c r="B43" s="7">
        <v>80.42</v>
      </c>
    </row>
    <row r="44" spans="1:2">
      <c r="A44" s="6" t="s">
        <v>131</v>
      </c>
      <c r="B44" s="7">
        <v>89.28</v>
      </c>
    </row>
    <row r="45" spans="1:2">
      <c r="A45" s="6" t="s">
        <v>132</v>
      </c>
      <c r="B45" s="7">
        <v>150.65</v>
      </c>
    </row>
    <row r="46" spans="1:2">
      <c r="A46" s="6" t="s">
        <v>133</v>
      </c>
      <c r="B46" s="7">
        <v>56.84</v>
      </c>
    </row>
    <row r="47" spans="1:2">
      <c r="A47" s="6" t="s">
        <v>134</v>
      </c>
      <c r="B47" s="7">
        <v>43.33</v>
      </c>
    </row>
    <row r="48" spans="1:2">
      <c r="A48" s="6" t="s">
        <v>135</v>
      </c>
      <c r="B48" s="7">
        <v>44.45</v>
      </c>
    </row>
    <row r="49" spans="1:2">
      <c r="A49" s="6" t="s">
        <v>136</v>
      </c>
      <c r="B49" s="7">
        <v>47.83</v>
      </c>
    </row>
    <row r="50" spans="1:2">
      <c r="A50" s="6" t="s">
        <v>137</v>
      </c>
      <c r="B50" s="7">
        <v>58.57</v>
      </c>
    </row>
    <row r="51" spans="1:2">
      <c r="A51" s="6"/>
    </row>
    <row r="52" spans="1:2">
      <c r="A52" s="6"/>
    </row>
    <row r="53" spans="1:2">
      <c r="A53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pane xSplit="1" ySplit="10" topLeftCell="B26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6.7109375" customWidth="1"/>
    <col min="2" max="2" width="13.42578125" customWidth="1"/>
    <col min="3" max="3" width="12.42578125" customWidth="1"/>
    <col min="6" max="6" width="12.5703125" customWidth="1"/>
  </cols>
  <sheetData>
    <row r="1" spans="1:6">
      <c r="A1" s="2" t="s">
        <v>258</v>
      </c>
    </row>
    <row r="2" spans="1:6">
      <c r="A2" s="2" t="s">
        <v>1</v>
      </c>
    </row>
    <row r="3" spans="1:6">
      <c r="A3" s="2" t="s">
        <v>2</v>
      </c>
    </row>
    <row r="4" spans="1:6">
      <c r="A4" s="2" t="s">
        <v>11</v>
      </c>
    </row>
    <row r="5" spans="1:6">
      <c r="A5" s="3" t="s">
        <v>39</v>
      </c>
    </row>
    <row r="6" spans="1:6">
      <c r="A6" s="3" t="s">
        <v>8</v>
      </c>
    </row>
    <row r="7" spans="1:6">
      <c r="A7" s="3" t="s">
        <v>7</v>
      </c>
    </row>
    <row r="8" spans="1:6">
      <c r="A8" s="3" t="s">
        <v>10</v>
      </c>
    </row>
    <row r="10" spans="1:6" ht="33">
      <c r="B10" s="5" t="s">
        <v>141</v>
      </c>
      <c r="C10" s="5" t="s">
        <v>142</v>
      </c>
      <c r="D10" s="5" t="s">
        <v>143</v>
      </c>
      <c r="E10" s="5" t="s">
        <v>144</v>
      </c>
      <c r="F10" s="5" t="s">
        <v>145</v>
      </c>
    </row>
    <row r="11" spans="1:6">
      <c r="A11" s="6" t="s">
        <v>98</v>
      </c>
      <c r="B11" s="7">
        <v>10</v>
      </c>
      <c r="C11" s="7">
        <v>11</v>
      </c>
      <c r="D11" s="7">
        <v>12</v>
      </c>
      <c r="E11" s="7">
        <v>8</v>
      </c>
      <c r="F11" s="7">
        <v>7</v>
      </c>
    </row>
    <row r="12" spans="1:6">
      <c r="A12" s="6" t="s">
        <v>99</v>
      </c>
      <c r="B12" s="7">
        <v>10.71</v>
      </c>
      <c r="C12" s="7">
        <v>25.16</v>
      </c>
      <c r="D12" s="7">
        <v>-31.49</v>
      </c>
      <c r="E12" s="7">
        <v>4.38</v>
      </c>
      <c r="F12" s="7">
        <v>-20.78</v>
      </c>
    </row>
    <row r="13" spans="1:6">
      <c r="A13" s="6" t="s">
        <v>100</v>
      </c>
      <c r="B13" s="7">
        <v>11.89</v>
      </c>
      <c r="C13" s="7">
        <v>27.46</v>
      </c>
      <c r="D13" s="7">
        <v>-34.1</v>
      </c>
      <c r="E13" s="7">
        <v>5.25</v>
      </c>
      <c r="F13" s="7">
        <v>-22.21</v>
      </c>
    </row>
    <row r="14" spans="1:6">
      <c r="A14" s="6" t="s">
        <v>101</v>
      </c>
      <c r="B14" s="7">
        <v>12.5</v>
      </c>
      <c r="C14" s="7">
        <v>26.67</v>
      </c>
      <c r="D14" s="7">
        <v>-39.21</v>
      </c>
      <c r="E14" s="7">
        <v>-0.04</v>
      </c>
      <c r="F14" s="7">
        <v>-26.71</v>
      </c>
    </row>
    <row r="15" spans="1:6">
      <c r="A15" s="6" t="s">
        <v>102</v>
      </c>
      <c r="B15" s="7">
        <v>8.7799999999999994</v>
      </c>
      <c r="C15" s="7">
        <v>17.559999999999999</v>
      </c>
      <c r="D15" s="7">
        <v>-30.69</v>
      </c>
      <c r="E15" s="7">
        <v>-4.3600000000000003</v>
      </c>
      <c r="F15" s="7">
        <v>-21.92</v>
      </c>
    </row>
    <row r="16" spans="1:6">
      <c r="A16" s="6" t="s">
        <v>103</v>
      </c>
      <c r="B16" s="7">
        <v>10.72</v>
      </c>
      <c r="C16" s="7">
        <v>20.58</v>
      </c>
      <c r="D16" s="7">
        <v>-34.99</v>
      </c>
      <c r="E16" s="7">
        <v>-3.69</v>
      </c>
      <c r="F16" s="7">
        <v>-24.27</v>
      </c>
    </row>
    <row r="17" spans="1:6">
      <c r="A17" s="6" t="s">
        <v>104</v>
      </c>
      <c r="B17" s="7">
        <v>11.12</v>
      </c>
      <c r="C17" s="7">
        <v>17.489999999999998</v>
      </c>
      <c r="D17" s="7">
        <v>-36.869999999999997</v>
      </c>
      <c r="E17" s="7">
        <v>-8.25</v>
      </c>
      <c r="F17" s="7">
        <v>-25.75</v>
      </c>
    </row>
    <row r="18" spans="1:6">
      <c r="A18" s="6" t="s">
        <v>105</v>
      </c>
      <c r="B18" s="7">
        <v>14.64</v>
      </c>
      <c r="C18" s="7">
        <v>19.7</v>
      </c>
      <c r="D18" s="7">
        <v>-38.380000000000003</v>
      </c>
      <c r="E18" s="7">
        <v>-4.04</v>
      </c>
      <c r="F18" s="7">
        <v>-23.74</v>
      </c>
    </row>
    <row r="19" spans="1:6">
      <c r="A19" s="6" t="s">
        <v>106</v>
      </c>
      <c r="B19" s="7">
        <v>8.36</v>
      </c>
      <c r="C19" s="7">
        <v>18.05</v>
      </c>
      <c r="D19" s="7">
        <v>-28.47</v>
      </c>
      <c r="E19" s="7">
        <v>-2.06</v>
      </c>
      <c r="F19" s="7">
        <v>-20.11</v>
      </c>
    </row>
    <row r="20" spans="1:6">
      <c r="A20" s="6" t="s">
        <v>107</v>
      </c>
      <c r="B20" s="7">
        <v>7.83</v>
      </c>
      <c r="C20" s="7">
        <v>14.8</v>
      </c>
      <c r="D20" s="7">
        <v>-27.05</v>
      </c>
      <c r="E20" s="7">
        <v>-4.43</v>
      </c>
      <c r="F20" s="7">
        <v>-19.22</v>
      </c>
    </row>
    <row r="21" spans="1:6">
      <c r="A21" s="6" t="s">
        <v>108</v>
      </c>
      <c r="B21" s="7">
        <v>7.82</v>
      </c>
      <c r="C21" s="7">
        <v>13.11</v>
      </c>
      <c r="D21" s="7">
        <v>-26.82</v>
      </c>
      <c r="E21" s="7">
        <v>-5.89</v>
      </c>
      <c r="F21" s="7">
        <v>-19</v>
      </c>
    </row>
    <row r="22" spans="1:6">
      <c r="A22" s="6" t="s">
        <v>109</v>
      </c>
      <c r="B22" s="7">
        <v>8.42</v>
      </c>
      <c r="C22" s="7">
        <v>13.33</v>
      </c>
      <c r="D22" s="7">
        <v>-25.66</v>
      </c>
      <c r="E22" s="7">
        <v>-3.91</v>
      </c>
      <c r="F22" s="7">
        <v>-17.239999999999998</v>
      </c>
    </row>
    <row r="23" spans="1:6">
      <c r="A23" s="6" t="s">
        <v>110</v>
      </c>
      <c r="B23" s="7">
        <v>8.82</v>
      </c>
      <c r="C23" s="7">
        <v>11.89</v>
      </c>
      <c r="D23" s="7">
        <v>-22.76</v>
      </c>
      <c r="E23" s="7">
        <v>-2.04</v>
      </c>
      <c r="F23" s="7">
        <v>-13.93</v>
      </c>
    </row>
    <row r="24" spans="1:6">
      <c r="A24" s="6" t="s">
        <v>111</v>
      </c>
      <c r="B24" s="7">
        <v>10.98</v>
      </c>
      <c r="C24" s="7">
        <v>14.48</v>
      </c>
      <c r="D24" s="7">
        <v>-24.28</v>
      </c>
      <c r="E24" s="7">
        <v>1.18</v>
      </c>
      <c r="F24" s="7">
        <v>-13.3</v>
      </c>
    </row>
    <row r="25" spans="1:6">
      <c r="A25" s="6" t="s">
        <v>112</v>
      </c>
      <c r="B25" s="7">
        <v>10.5</v>
      </c>
      <c r="C25" s="7">
        <v>16.579999999999998</v>
      </c>
      <c r="D25" s="7">
        <v>-24.26</v>
      </c>
      <c r="E25" s="7">
        <v>2.83</v>
      </c>
      <c r="F25" s="7">
        <v>-13.75</v>
      </c>
    </row>
    <row r="26" spans="1:6">
      <c r="A26" s="6" t="s">
        <v>113</v>
      </c>
      <c r="B26" s="7">
        <v>11.99</v>
      </c>
      <c r="C26" s="7">
        <v>19.59</v>
      </c>
      <c r="D26" s="7">
        <v>-23.39</v>
      </c>
      <c r="E26" s="7">
        <v>8.19</v>
      </c>
      <c r="F26" s="7">
        <v>-11.4</v>
      </c>
    </row>
    <row r="27" spans="1:6">
      <c r="A27" s="6" t="s">
        <v>114</v>
      </c>
      <c r="B27" s="7">
        <v>13.48</v>
      </c>
      <c r="C27" s="7">
        <v>21.73</v>
      </c>
      <c r="D27" s="7">
        <v>-23.07</v>
      </c>
      <c r="E27" s="7">
        <v>12.14</v>
      </c>
      <c r="F27" s="7">
        <v>-9.59</v>
      </c>
    </row>
    <row r="28" spans="1:6">
      <c r="A28" s="6" t="s">
        <v>115</v>
      </c>
      <c r="B28" s="7">
        <v>14.31</v>
      </c>
      <c r="C28" s="7">
        <v>22.92</v>
      </c>
      <c r="D28" s="7">
        <v>-23.83</v>
      </c>
      <c r="E28" s="7">
        <v>13.4</v>
      </c>
      <c r="F28" s="7">
        <v>-9.51</v>
      </c>
    </row>
    <row r="29" spans="1:6">
      <c r="A29" s="6" t="s">
        <v>116</v>
      </c>
      <c r="B29" s="7">
        <v>15.17</v>
      </c>
      <c r="C29" s="7">
        <v>23.85</v>
      </c>
      <c r="D29" s="7">
        <v>-22.11</v>
      </c>
      <c r="E29" s="7">
        <v>16.91</v>
      </c>
      <c r="F29" s="7">
        <v>-6.94</v>
      </c>
    </row>
    <row r="30" spans="1:6">
      <c r="A30" s="6" t="s">
        <v>117</v>
      </c>
      <c r="B30" s="7">
        <v>17.93</v>
      </c>
      <c r="C30" s="7">
        <v>25.86</v>
      </c>
      <c r="D30" s="7">
        <v>-23.57</v>
      </c>
      <c r="E30" s="7">
        <v>20.22</v>
      </c>
      <c r="F30" s="7">
        <v>-5.64</v>
      </c>
    </row>
    <row r="31" spans="1:6">
      <c r="A31" s="6" t="s">
        <v>118</v>
      </c>
      <c r="B31" s="7">
        <v>14.55</v>
      </c>
      <c r="C31" s="7">
        <v>24.71</v>
      </c>
      <c r="D31" s="7">
        <v>-26.38</v>
      </c>
      <c r="E31" s="7">
        <v>12.88</v>
      </c>
      <c r="F31" s="7">
        <v>-11.83</v>
      </c>
    </row>
    <row r="32" spans="1:6">
      <c r="A32" s="6" t="s">
        <v>119</v>
      </c>
      <c r="B32" s="7">
        <v>15.89</v>
      </c>
      <c r="C32" s="7">
        <v>27.69</v>
      </c>
      <c r="D32" s="7">
        <v>-26.96</v>
      </c>
      <c r="E32" s="7">
        <v>16.62</v>
      </c>
      <c r="F32" s="7">
        <v>-11.07</v>
      </c>
    </row>
    <row r="33" spans="1:6">
      <c r="A33" s="6" t="s">
        <v>120</v>
      </c>
      <c r="B33" s="7">
        <v>21.34</v>
      </c>
      <c r="C33" s="7">
        <v>28.84</v>
      </c>
      <c r="D33" s="7">
        <v>-30.04</v>
      </c>
      <c r="E33" s="7">
        <v>20.14</v>
      </c>
      <c r="F33" s="7">
        <v>-8.6999999999999993</v>
      </c>
    </row>
    <row r="34" spans="1:6">
      <c r="A34" s="6" t="s">
        <v>121</v>
      </c>
      <c r="B34" s="7">
        <v>24.68</v>
      </c>
      <c r="C34" s="7">
        <v>32.119999999999997</v>
      </c>
      <c r="D34" s="7">
        <v>-44.15</v>
      </c>
      <c r="E34" s="7">
        <v>12.64</v>
      </c>
      <c r="F34" s="7">
        <v>-19.48</v>
      </c>
    </row>
    <row r="35" spans="1:6">
      <c r="A35" s="6" t="s">
        <v>122</v>
      </c>
      <c r="B35" s="7">
        <v>31.82</v>
      </c>
      <c r="C35" s="7">
        <v>36.39</v>
      </c>
      <c r="D35" s="7">
        <v>-45.86</v>
      </c>
      <c r="E35" s="7">
        <v>22.35</v>
      </c>
      <c r="F35" s="7">
        <v>-14.05</v>
      </c>
    </row>
    <row r="36" spans="1:6">
      <c r="A36" s="6" t="s">
        <v>123</v>
      </c>
      <c r="B36" s="7">
        <v>29.85</v>
      </c>
      <c r="C36" s="7">
        <v>39.200000000000003</v>
      </c>
      <c r="D36" s="7">
        <v>-54.3</v>
      </c>
      <c r="E36" s="7">
        <v>14.75</v>
      </c>
      <c r="F36" s="7">
        <v>-24.46</v>
      </c>
    </row>
    <row r="37" spans="1:6">
      <c r="A37" s="6" t="s">
        <v>124</v>
      </c>
      <c r="B37" s="7">
        <v>32.14</v>
      </c>
      <c r="C37" s="7">
        <v>37.65</v>
      </c>
      <c r="D37" s="7">
        <v>-56.17</v>
      </c>
      <c r="E37" s="7">
        <v>13.63</v>
      </c>
      <c r="F37" s="7">
        <v>-24.03</v>
      </c>
    </row>
    <row r="38" spans="1:6">
      <c r="A38" s="6" t="s">
        <v>125</v>
      </c>
      <c r="B38" s="7">
        <v>52.74</v>
      </c>
      <c r="C38" s="7">
        <v>43.15</v>
      </c>
      <c r="D38" s="7">
        <v>-67.67</v>
      </c>
      <c r="E38" s="7">
        <v>28.22</v>
      </c>
      <c r="F38" s="7">
        <v>-14.93</v>
      </c>
    </row>
    <row r="39" spans="1:6">
      <c r="A39" s="6" t="s">
        <v>126</v>
      </c>
      <c r="B39" s="7">
        <v>52.34</v>
      </c>
      <c r="C39" s="7">
        <v>36.619999999999997</v>
      </c>
      <c r="D39" s="7">
        <v>-63.25</v>
      </c>
      <c r="E39" s="7">
        <v>25.71</v>
      </c>
      <c r="F39" s="7">
        <v>-10.91</v>
      </c>
    </row>
    <row r="40" spans="1:6">
      <c r="A40" s="6" t="s">
        <v>127</v>
      </c>
      <c r="B40" s="7">
        <v>58.99</v>
      </c>
      <c r="C40" s="7">
        <v>37.46</v>
      </c>
      <c r="D40" s="7">
        <v>-63.91</v>
      </c>
      <c r="E40" s="7">
        <v>32.54</v>
      </c>
      <c r="F40" s="7">
        <v>-4.92</v>
      </c>
    </row>
    <row r="41" spans="1:6">
      <c r="A41" s="6" t="s">
        <v>128</v>
      </c>
      <c r="B41" s="7">
        <v>59.14</v>
      </c>
      <c r="C41" s="7">
        <v>39.03</v>
      </c>
      <c r="D41" s="7">
        <v>-64.81</v>
      </c>
      <c r="E41" s="7">
        <v>33.35</v>
      </c>
      <c r="F41" s="7">
        <v>-5.67</v>
      </c>
    </row>
    <row r="42" spans="1:6">
      <c r="A42" s="6" t="s">
        <v>129</v>
      </c>
      <c r="B42" s="7">
        <v>49.68</v>
      </c>
      <c r="C42" s="7">
        <v>39.22</v>
      </c>
      <c r="D42" s="7">
        <v>-64.03</v>
      </c>
      <c r="E42" s="7">
        <v>24.87</v>
      </c>
      <c r="F42" s="7">
        <v>-14.34</v>
      </c>
    </row>
    <row r="43" spans="1:6">
      <c r="A43" s="6" t="s">
        <v>130</v>
      </c>
      <c r="B43" s="7">
        <v>55.65</v>
      </c>
      <c r="C43" s="7">
        <v>39.29</v>
      </c>
      <c r="D43" s="7">
        <v>-60.75</v>
      </c>
      <c r="E43" s="7">
        <v>34.19</v>
      </c>
      <c r="F43" s="7">
        <v>-5.0999999999999996</v>
      </c>
    </row>
    <row r="44" spans="1:6">
      <c r="A44" s="6" t="s">
        <v>131</v>
      </c>
      <c r="B44" s="7">
        <v>54.03</v>
      </c>
      <c r="C44" s="7">
        <v>39.83</v>
      </c>
      <c r="D44" s="7">
        <v>-60.15</v>
      </c>
      <c r="E44" s="7">
        <v>33.71</v>
      </c>
      <c r="F44" s="7">
        <v>-6.12</v>
      </c>
    </row>
    <row r="45" spans="1:6">
      <c r="A45" s="6" t="s">
        <v>132</v>
      </c>
      <c r="B45" s="7">
        <v>58.67</v>
      </c>
      <c r="C45" s="7">
        <v>39.520000000000003</v>
      </c>
      <c r="D45" s="7">
        <v>-67.64</v>
      </c>
      <c r="E45" s="7">
        <v>30.54</v>
      </c>
      <c r="F45" s="7">
        <v>-8.9700000000000006</v>
      </c>
    </row>
    <row r="46" spans="1:6">
      <c r="A46" s="6" t="s">
        <v>133</v>
      </c>
      <c r="B46" s="7">
        <v>25.95</v>
      </c>
      <c r="C46" s="7">
        <v>36.11</v>
      </c>
      <c r="D46" s="7">
        <v>-77.099999999999994</v>
      </c>
      <c r="E46" s="7">
        <v>-15.03</v>
      </c>
      <c r="F46" s="7">
        <v>-51.15</v>
      </c>
    </row>
    <row r="47" spans="1:6">
      <c r="A47" s="6" t="s">
        <v>134</v>
      </c>
      <c r="B47" s="7">
        <v>20.77</v>
      </c>
      <c r="C47" s="7">
        <v>28.69</v>
      </c>
      <c r="D47" s="7">
        <v>-66.930000000000007</v>
      </c>
      <c r="E47" s="7">
        <v>-17.47</v>
      </c>
      <c r="F47" s="7">
        <v>-46.16</v>
      </c>
    </row>
    <row r="48" spans="1:6">
      <c r="A48" s="6" t="s">
        <v>135</v>
      </c>
      <c r="B48" s="7">
        <v>26.21</v>
      </c>
      <c r="C48" s="7">
        <v>33.380000000000003</v>
      </c>
      <c r="D48" s="7">
        <v>-70.34</v>
      </c>
      <c r="E48" s="7">
        <v>-10.76</v>
      </c>
      <c r="F48" s="7">
        <v>-44.13</v>
      </c>
    </row>
    <row r="49" spans="1:6">
      <c r="A49" s="6" t="s">
        <v>136</v>
      </c>
      <c r="B49" s="7">
        <v>29.19</v>
      </c>
      <c r="C49" s="7">
        <v>34.9</v>
      </c>
      <c r="D49" s="7">
        <v>-67.540000000000006</v>
      </c>
      <c r="E49" s="7">
        <v>-3.44</v>
      </c>
      <c r="F49" s="7">
        <v>-38.340000000000003</v>
      </c>
    </row>
    <row r="50" spans="1:6">
      <c r="A50" s="6" t="s">
        <v>137</v>
      </c>
      <c r="B50" s="7">
        <v>20.73</v>
      </c>
      <c r="C50" s="7">
        <v>35.869999999999997</v>
      </c>
      <c r="D50" s="7">
        <v>-64.47</v>
      </c>
      <c r="E50" s="7">
        <v>-7.87</v>
      </c>
      <c r="F50" s="7">
        <v>-43.74</v>
      </c>
    </row>
    <row r="51" spans="1:6">
      <c r="A51" s="6" t="s">
        <v>138</v>
      </c>
      <c r="B51" s="7">
        <v>20.100000000000001</v>
      </c>
      <c r="C51" s="7">
        <v>36.85</v>
      </c>
      <c r="D51" s="7">
        <v>-61.22</v>
      </c>
      <c r="E51" s="7">
        <v>-4.26</v>
      </c>
      <c r="F51" s="7">
        <v>-41.11</v>
      </c>
    </row>
    <row r="52" spans="1:6">
      <c r="A52" s="6" t="s">
        <v>139</v>
      </c>
      <c r="B52" s="7">
        <v>20.45</v>
      </c>
      <c r="C52" s="7">
        <v>33.28</v>
      </c>
      <c r="D52" s="7">
        <v>-58.76</v>
      </c>
      <c r="E52" s="7">
        <v>-5.03</v>
      </c>
      <c r="F52" s="7">
        <v>-38.299999999999997</v>
      </c>
    </row>
    <row r="53" spans="1:6">
      <c r="A53" s="6" t="s">
        <v>140</v>
      </c>
      <c r="B53" s="7">
        <v>20.75</v>
      </c>
      <c r="C53" s="7">
        <v>33.450000000000003</v>
      </c>
      <c r="D53" s="7">
        <v>-62.09</v>
      </c>
      <c r="E53" s="7">
        <v>-7.88</v>
      </c>
      <c r="F53" s="7">
        <v>-41.34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pane xSplit="1" ySplit="10" topLeftCell="B23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8.7109375" customWidth="1"/>
    <col min="2" max="2" width="14.28515625" customWidth="1"/>
    <col min="3" max="4" width="11.7109375" customWidth="1"/>
  </cols>
  <sheetData>
    <row r="1" spans="1:4">
      <c r="A1" s="2" t="s">
        <v>258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12</v>
      </c>
    </row>
    <row r="5" spans="1:4">
      <c r="A5" s="3" t="s">
        <v>40</v>
      </c>
    </row>
    <row r="6" spans="1:4">
      <c r="A6" s="3" t="s">
        <v>8</v>
      </c>
    </row>
    <row r="7" spans="1:4">
      <c r="A7" s="3" t="s">
        <v>7</v>
      </c>
    </row>
    <row r="8" spans="1:4">
      <c r="A8" s="3" t="s">
        <v>10</v>
      </c>
    </row>
    <row r="10" spans="1:4">
      <c r="B10" s="2" t="s">
        <v>146</v>
      </c>
      <c r="C10" s="2" t="s">
        <v>143</v>
      </c>
      <c r="D10" s="2" t="s">
        <v>147</v>
      </c>
    </row>
    <row r="11" spans="1:4">
      <c r="A11" s="6" t="s">
        <v>98</v>
      </c>
      <c r="B11" s="7">
        <v>5.1100000000000003</v>
      </c>
      <c r="C11" s="7">
        <v>-5.6</v>
      </c>
      <c r="D11" s="7">
        <v>-0.49</v>
      </c>
    </row>
    <row r="12" spans="1:4">
      <c r="A12" s="6" t="s">
        <v>99</v>
      </c>
      <c r="B12" s="7">
        <v>7.63</v>
      </c>
      <c r="C12" s="7">
        <v>-7.12</v>
      </c>
      <c r="D12" s="7">
        <v>0.52</v>
      </c>
    </row>
    <row r="13" spans="1:4">
      <c r="A13" s="6" t="s">
        <v>100</v>
      </c>
      <c r="B13" s="7">
        <v>8.36</v>
      </c>
      <c r="C13" s="7">
        <v>-7.08</v>
      </c>
      <c r="D13" s="7">
        <v>1.28</v>
      </c>
    </row>
    <row r="14" spans="1:4">
      <c r="A14" s="6" t="s">
        <v>101</v>
      </c>
      <c r="B14" s="7">
        <v>11.7</v>
      </c>
      <c r="C14" s="7">
        <v>-8.7799999999999994</v>
      </c>
      <c r="D14" s="7">
        <v>2.92</v>
      </c>
    </row>
    <row r="15" spans="1:4">
      <c r="A15" s="6" t="s">
        <v>102</v>
      </c>
      <c r="B15" s="7">
        <v>8.32</v>
      </c>
      <c r="C15" s="7">
        <v>-6.23</v>
      </c>
      <c r="D15" s="7">
        <v>2.08</v>
      </c>
    </row>
    <row r="16" spans="1:4">
      <c r="A16" s="6" t="s">
        <v>103</v>
      </c>
      <c r="B16" s="7">
        <v>9.69</v>
      </c>
      <c r="C16" s="7">
        <v>-5.79</v>
      </c>
      <c r="D16" s="7">
        <v>3.9</v>
      </c>
    </row>
    <row r="17" spans="1:4">
      <c r="A17" s="6" t="s">
        <v>104</v>
      </c>
      <c r="B17" s="7">
        <v>10.220000000000001</v>
      </c>
      <c r="C17" s="7">
        <v>-6.71</v>
      </c>
      <c r="D17" s="7">
        <v>3.51</v>
      </c>
    </row>
    <row r="18" spans="1:4">
      <c r="A18" s="6" t="s">
        <v>105</v>
      </c>
      <c r="B18" s="7">
        <v>12.69</v>
      </c>
      <c r="C18" s="7">
        <v>-10.33</v>
      </c>
      <c r="D18" s="7">
        <v>2.36</v>
      </c>
    </row>
    <row r="19" spans="1:4">
      <c r="A19" s="6" t="s">
        <v>106</v>
      </c>
      <c r="B19" s="7">
        <v>11.33</v>
      </c>
      <c r="C19" s="7">
        <v>-9.18</v>
      </c>
      <c r="D19" s="7">
        <v>2.15</v>
      </c>
    </row>
    <row r="20" spans="1:4">
      <c r="A20" s="6" t="s">
        <v>107</v>
      </c>
      <c r="B20" s="7">
        <v>11.48</v>
      </c>
      <c r="C20" s="7">
        <v>-9.2799999999999994</v>
      </c>
      <c r="D20" s="7">
        <v>2.2000000000000002</v>
      </c>
    </row>
    <row r="21" spans="1:4">
      <c r="A21" s="6" t="s">
        <v>108</v>
      </c>
      <c r="B21" s="7">
        <v>11.83</v>
      </c>
      <c r="C21" s="7">
        <v>-9.23</v>
      </c>
      <c r="D21" s="7">
        <v>2.6</v>
      </c>
    </row>
    <row r="22" spans="1:4">
      <c r="A22" s="6" t="s">
        <v>109</v>
      </c>
      <c r="B22" s="7">
        <v>13.13</v>
      </c>
      <c r="C22" s="7">
        <v>-8.33</v>
      </c>
      <c r="D22" s="7">
        <v>4.8</v>
      </c>
    </row>
    <row r="23" spans="1:4">
      <c r="A23" s="6" t="s">
        <v>110</v>
      </c>
      <c r="B23" s="7">
        <v>12.54</v>
      </c>
      <c r="C23" s="7">
        <v>-8.15</v>
      </c>
      <c r="D23" s="7">
        <v>4.3899999999999997</v>
      </c>
    </row>
    <row r="24" spans="1:4">
      <c r="A24" s="6" t="s">
        <v>111</v>
      </c>
      <c r="B24" s="7">
        <v>12.77</v>
      </c>
      <c r="C24" s="7">
        <v>-7.72</v>
      </c>
      <c r="D24" s="7">
        <v>5.05</v>
      </c>
    </row>
    <row r="25" spans="1:4">
      <c r="A25" s="6" t="s">
        <v>112</v>
      </c>
      <c r="B25" s="7">
        <v>13.41</v>
      </c>
      <c r="C25" s="7">
        <v>-7.87</v>
      </c>
      <c r="D25" s="7">
        <v>5.54</v>
      </c>
    </row>
    <row r="26" spans="1:4">
      <c r="A26" s="6" t="s">
        <v>113</v>
      </c>
      <c r="B26" s="7">
        <v>15.07</v>
      </c>
      <c r="C26" s="7">
        <v>-10.38</v>
      </c>
      <c r="D26" s="7">
        <v>4.7</v>
      </c>
    </row>
    <row r="27" spans="1:4">
      <c r="A27" s="6" t="s">
        <v>114</v>
      </c>
      <c r="B27" s="7">
        <v>16.59</v>
      </c>
      <c r="C27" s="7">
        <v>-10.9</v>
      </c>
      <c r="D27" s="7">
        <v>5.69</v>
      </c>
    </row>
    <row r="28" spans="1:4">
      <c r="A28" s="6" t="s">
        <v>115</v>
      </c>
      <c r="B28" s="7">
        <v>18.149999999999999</v>
      </c>
      <c r="C28" s="7">
        <v>-11.36</v>
      </c>
      <c r="D28" s="7">
        <v>6.78</v>
      </c>
    </row>
    <row r="29" spans="1:4">
      <c r="A29" s="6" t="s">
        <v>116</v>
      </c>
      <c r="B29" s="7">
        <v>25.61</v>
      </c>
      <c r="C29" s="7">
        <v>-12.24</v>
      </c>
      <c r="D29" s="7">
        <v>13.37</v>
      </c>
    </row>
    <row r="30" spans="1:4">
      <c r="A30" s="6" t="s">
        <v>117</v>
      </c>
      <c r="B30" s="7">
        <v>29.31</v>
      </c>
      <c r="C30" s="7">
        <v>-15.15</v>
      </c>
      <c r="D30" s="7">
        <v>14.16</v>
      </c>
    </row>
    <row r="31" spans="1:4">
      <c r="A31" s="6" t="s">
        <v>118</v>
      </c>
      <c r="B31" s="7">
        <v>29.51</v>
      </c>
      <c r="C31" s="7">
        <v>-14.67</v>
      </c>
      <c r="D31" s="7">
        <v>14.84</v>
      </c>
    </row>
    <row r="32" spans="1:4">
      <c r="A32" s="6" t="s">
        <v>119</v>
      </c>
      <c r="B32" s="7">
        <v>41.4</v>
      </c>
      <c r="C32" s="7">
        <v>-16.07</v>
      </c>
      <c r="D32" s="7">
        <v>25.32</v>
      </c>
    </row>
    <row r="33" spans="1:4">
      <c r="A33" s="6" t="s">
        <v>120</v>
      </c>
      <c r="B33" s="7">
        <v>49.24</v>
      </c>
      <c r="C33" s="7">
        <v>-16.29</v>
      </c>
      <c r="D33" s="7">
        <v>32.94</v>
      </c>
    </row>
    <row r="34" spans="1:4">
      <c r="A34" s="6" t="s">
        <v>121</v>
      </c>
      <c r="B34" s="7">
        <v>68.42</v>
      </c>
      <c r="C34" s="7">
        <v>-31.93</v>
      </c>
      <c r="D34" s="7">
        <v>36.5</v>
      </c>
    </row>
    <row r="35" spans="1:4">
      <c r="A35" s="6" t="s">
        <v>122</v>
      </c>
      <c r="B35" s="7">
        <v>62.26</v>
      </c>
      <c r="C35" s="7">
        <v>-31.43</v>
      </c>
      <c r="D35" s="7">
        <v>30.83</v>
      </c>
    </row>
    <row r="36" spans="1:4">
      <c r="A36" s="6" t="s">
        <v>123</v>
      </c>
      <c r="B36" s="7">
        <v>69.53</v>
      </c>
      <c r="C36" s="7">
        <v>-35.68</v>
      </c>
      <c r="D36" s="7">
        <v>33.840000000000003</v>
      </c>
    </row>
    <row r="37" spans="1:4">
      <c r="A37" s="6" t="s">
        <v>124</v>
      </c>
      <c r="B37" s="7">
        <v>77.650000000000006</v>
      </c>
      <c r="C37" s="7">
        <v>-38.97</v>
      </c>
      <c r="D37" s="7">
        <v>38.68</v>
      </c>
    </row>
    <row r="38" spans="1:4">
      <c r="A38" s="6" t="s">
        <v>125</v>
      </c>
      <c r="B38" s="7">
        <v>97.46</v>
      </c>
      <c r="C38" s="7">
        <v>-53.51</v>
      </c>
      <c r="D38" s="7">
        <v>43.94</v>
      </c>
    </row>
    <row r="39" spans="1:4">
      <c r="A39" s="6" t="s">
        <v>126</v>
      </c>
      <c r="B39" s="7">
        <v>92.19</v>
      </c>
      <c r="C39" s="7">
        <v>-47.39</v>
      </c>
      <c r="D39" s="7">
        <v>44.8</v>
      </c>
    </row>
    <row r="40" spans="1:4">
      <c r="A40" s="6" t="s">
        <v>127</v>
      </c>
      <c r="B40" s="7">
        <v>108.28</v>
      </c>
      <c r="C40" s="7">
        <v>-56.96</v>
      </c>
      <c r="D40" s="7">
        <v>51.32</v>
      </c>
    </row>
    <row r="41" spans="1:4">
      <c r="A41" s="6" t="s">
        <v>128</v>
      </c>
      <c r="B41" s="7">
        <v>114.09</v>
      </c>
      <c r="C41" s="7">
        <v>-58.3</v>
      </c>
      <c r="D41" s="7">
        <v>55.79</v>
      </c>
    </row>
    <row r="42" spans="1:4">
      <c r="A42" s="6" t="s">
        <v>129</v>
      </c>
      <c r="B42" s="7">
        <v>132.97</v>
      </c>
      <c r="C42" s="7">
        <v>-86.9</v>
      </c>
      <c r="D42" s="7">
        <v>46.07</v>
      </c>
    </row>
    <row r="43" spans="1:4">
      <c r="A43" s="6" t="s">
        <v>130</v>
      </c>
      <c r="B43" s="7">
        <v>117.13</v>
      </c>
      <c r="C43" s="7">
        <v>-110.72</v>
      </c>
      <c r="D43" s="7">
        <v>6.41</v>
      </c>
    </row>
    <row r="44" spans="1:4">
      <c r="A44" s="6" t="s">
        <v>131</v>
      </c>
      <c r="B44" s="7">
        <v>128.88999999999999</v>
      </c>
      <c r="C44" s="7">
        <v>-116.11</v>
      </c>
      <c r="D44" s="7">
        <v>12.78</v>
      </c>
    </row>
    <row r="45" spans="1:4">
      <c r="A45" s="6" t="s">
        <v>132</v>
      </c>
      <c r="B45" s="7">
        <v>171.35</v>
      </c>
      <c r="C45" s="7">
        <v>-109.92</v>
      </c>
      <c r="D45" s="7">
        <v>61.43</v>
      </c>
    </row>
    <row r="46" spans="1:4">
      <c r="A46" s="6" t="s">
        <v>133</v>
      </c>
      <c r="B46" s="7">
        <v>86.66</v>
      </c>
      <c r="C46" s="7">
        <v>-84.84</v>
      </c>
      <c r="D46" s="7">
        <v>1.83</v>
      </c>
    </row>
    <row r="47" spans="1:4">
      <c r="A47" s="6" t="s">
        <v>134</v>
      </c>
      <c r="B47" s="7">
        <v>65.45</v>
      </c>
      <c r="C47" s="7">
        <v>-67.52</v>
      </c>
      <c r="D47" s="7">
        <v>-2.0699999999999998</v>
      </c>
    </row>
    <row r="48" spans="1:4">
      <c r="A48" s="6" t="s">
        <v>135</v>
      </c>
      <c r="B48" s="7">
        <v>64.58</v>
      </c>
      <c r="C48" s="7">
        <v>-73.8</v>
      </c>
      <c r="D48" s="7">
        <v>-9.2200000000000006</v>
      </c>
    </row>
    <row r="49" spans="1:4">
      <c r="A49" s="6" t="s">
        <v>136</v>
      </c>
      <c r="B49" s="7">
        <v>60.2</v>
      </c>
      <c r="C49" s="7">
        <v>-71.53</v>
      </c>
      <c r="D49" s="7">
        <v>-11.33</v>
      </c>
    </row>
    <row r="50" spans="1:4">
      <c r="A50" s="6" t="s">
        <v>137</v>
      </c>
      <c r="B50" s="7">
        <v>78.34</v>
      </c>
      <c r="C50" s="7">
        <v>-72.989999999999995</v>
      </c>
      <c r="D50" s="7">
        <v>5.35</v>
      </c>
    </row>
    <row r="51" spans="1:4">
      <c r="A51" s="6" t="s">
        <v>138</v>
      </c>
      <c r="B51" s="7">
        <v>63.91</v>
      </c>
      <c r="C51" s="7">
        <v>-70.02</v>
      </c>
      <c r="D51" s="7">
        <v>-6.11</v>
      </c>
    </row>
    <row r="52" spans="1:4">
      <c r="A52" s="6" t="s">
        <v>139</v>
      </c>
      <c r="B52" s="7">
        <v>69.349999999999994</v>
      </c>
      <c r="C52" s="7">
        <v>-65.66</v>
      </c>
      <c r="D52" s="7">
        <v>3.69</v>
      </c>
    </row>
    <row r="53" spans="1:4">
      <c r="A53" s="6" t="s">
        <v>140</v>
      </c>
      <c r="B53" s="7">
        <v>65</v>
      </c>
      <c r="C53" s="7">
        <v>-62.4</v>
      </c>
      <c r="D53" s="7">
        <v>2.6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2" max="2" width="10.5703125" customWidth="1"/>
    <col min="3" max="3" width="11" customWidth="1"/>
    <col min="4" max="4" width="12.28515625" customWidth="1"/>
    <col min="5" max="5" width="13" customWidth="1"/>
    <col min="6" max="6" width="11.7109375" customWidth="1"/>
  </cols>
  <sheetData>
    <row r="1" spans="1:6">
      <c r="A1" s="2" t="s">
        <v>258</v>
      </c>
    </row>
    <row r="2" spans="1:6">
      <c r="A2" s="2" t="s">
        <v>1</v>
      </c>
    </row>
    <row r="3" spans="1:6">
      <c r="A3" s="2" t="s">
        <v>2</v>
      </c>
    </row>
    <row r="4" spans="1:6">
      <c r="A4" s="2" t="s">
        <v>13</v>
      </c>
    </row>
    <row r="5" spans="1:6">
      <c r="A5" s="3" t="s">
        <v>41</v>
      </c>
    </row>
    <row r="6" spans="1:6">
      <c r="A6" s="3" t="s">
        <v>42</v>
      </c>
    </row>
    <row r="7" spans="1:6">
      <c r="A7" s="3" t="s">
        <v>44</v>
      </c>
    </row>
    <row r="8" spans="1:6">
      <c r="A8" s="3" t="s">
        <v>7</v>
      </c>
    </row>
    <row r="9" spans="1:6">
      <c r="A9" s="3" t="s">
        <v>10</v>
      </c>
    </row>
    <row r="10" spans="1:6" ht="33">
      <c r="B10" s="5" t="s">
        <v>148</v>
      </c>
      <c r="C10" s="5" t="s">
        <v>149</v>
      </c>
      <c r="D10" s="5" t="s">
        <v>150</v>
      </c>
      <c r="E10" s="5" t="s">
        <v>151</v>
      </c>
      <c r="F10" s="5" t="s">
        <v>152</v>
      </c>
    </row>
    <row r="11" spans="1:6">
      <c r="A11" s="2">
        <v>2000</v>
      </c>
      <c r="B11" s="8">
        <v>9843.31</v>
      </c>
      <c r="C11" s="8">
        <v>18911.71</v>
      </c>
      <c r="D11" s="8">
        <v>6230.83</v>
      </c>
      <c r="E11" s="8">
        <v>16061.79</v>
      </c>
      <c r="F11" s="8">
        <v>7.47</v>
      </c>
    </row>
    <row r="12" spans="1:6">
      <c r="A12" s="2">
        <v>2001</v>
      </c>
      <c r="B12" s="8">
        <v>11513.19</v>
      </c>
      <c r="C12" s="8">
        <v>31328.42</v>
      </c>
      <c r="D12" s="8">
        <v>14158.54</v>
      </c>
      <c r="E12" s="8">
        <v>21052.46</v>
      </c>
      <c r="F12" s="8">
        <v>10.11</v>
      </c>
    </row>
    <row r="13" spans="1:6">
      <c r="A13" s="2">
        <v>2002</v>
      </c>
      <c r="B13" s="8">
        <v>14896.96</v>
      </c>
      <c r="C13" s="8">
        <v>32846.04</v>
      </c>
      <c r="D13" s="8">
        <v>9141.7800000000007</v>
      </c>
      <c r="E13" s="8">
        <v>31552.92</v>
      </c>
      <c r="F13" s="8">
        <v>10.83</v>
      </c>
    </row>
    <row r="14" spans="1:6">
      <c r="A14" s="2">
        <v>2003</v>
      </c>
      <c r="B14" s="8">
        <v>14858.88</v>
      </c>
      <c r="C14" s="8">
        <v>40372.15</v>
      </c>
      <c r="D14" s="8">
        <v>17589.68</v>
      </c>
      <c r="E14" s="8">
        <v>30770.47</v>
      </c>
      <c r="F14" s="8">
        <v>12.31</v>
      </c>
    </row>
    <row r="15" spans="1:6">
      <c r="A15" s="2">
        <v>2004</v>
      </c>
      <c r="B15" s="8">
        <v>21000.43</v>
      </c>
      <c r="C15" s="8">
        <v>62123.47</v>
      </c>
      <c r="D15" s="8">
        <v>30047.599999999999</v>
      </c>
      <c r="E15" s="8">
        <v>35385.07</v>
      </c>
      <c r="F15" s="8">
        <v>15.99</v>
      </c>
    </row>
    <row r="16" spans="1:6">
      <c r="A16" s="2">
        <v>2005</v>
      </c>
      <c r="B16" s="8">
        <v>50830.53</v>
      </c>
      <c r="C16" s="8">
        <v>155856.74</v>
      </c>
      <c r="D16" s="8">
        <v>62580.92</v>
      </c>
      <c r="E16" s="8">
        <v>221950.84</v>
      </c>
      <c r="F16" s="8">
        <v>47.84</v>
      </c>
    </row>
    <row r="17" spans="1:6">
      <c r="A17" s="2">
        <v>2006</v>
      </c>
      <c r="B17" s="8">
        <v>80023.75</v>
      </c>
      <c r="C17" s="8">
        <v>231545.42</v>
      </c>
      <c r="D17" s="8">
        <v>83417.759999999995</v>
      </c>
      <c r="E17" s="8">
        <v>361630.25</v>
      </c>
      <c r="F17" s="8">
        <v>64.75</v>
      </c>
    </row>
    <row r="18" spans="1:6">
      <c r="A18" s="2">
        <v>2007</v>
      </c>
      <c r="B18" s="8">
        <v>175233.54</v>
      </c>
      <c r="C18" s="8">
        <v>358815.68</v>
      </c>
      <c r="D18" s="8">
        <v>103634.63</v>
      </c>
      <c r="E18" s="8">
        <v>322129.65000000002</v>
      </c>
      <c r="F18" s="8">
        <v>73.349999999999994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7.42578125" customWidth="1"/>
    <col min="2" max="2" width="13.5703125" customWidth="1"/>
    <col min="3" max="3" width="12.28515625" customWidth="1"/>
    <col min="4" max="4" width="10.7109375" customWidth="1"/>
  </cols>
  <sheetData>
    <row r="1" spans="1:5">
      <c r="A1" s="2" t="s">
        <v>258</v>
      </c>
    </row>
    <row r="2" spans="1:5">
      <c r="A2" s="2" t="s">
        <v>1</v>
      </c>
    </row>
    <row r="3" spans="1:5">
      <c r="A3" s="2" t="s">
        <v>2</v>
      </c>
    </row>
    <row r="4" spans="1:5">
      <c r="A4" s="2" t="s">
        <v>14</v>
      </c>
    </row>
    <row r="5" spans="1:5">
      <c r="A5" s="3" t="s">
        <v>43</v>
      </c>
    </row>
    <row r="6" spans="1:5">
      <c r="A6" s="3" t="s">
        <v>42</v>
      </c>
    </row>
    <row r="7" spans="1:5">
      <c r="A7" s="3" t="s">
        <v>44</v>
      </c>
    </row>
    <row r="8" spans="1:5">
      <c r="A8" s="3" t="s">
        <v>7</v>
      </c>
    </row>
    <row r="9" spans="1:5">
      <c r="A9" s="3" t="s">
        <v>10</v>
      </c>
    </row>
    <row r="10" spans="1:5" ht="22.5">
      <c r="B10" s="5" t="s">
        <v>153</v>
      </c>
      <c r="C10" s="5" t="s">
        <v>154</v>
      </c>
      <c r="D10" s="5" t="s">
        <v>148</v>
      </c>
      <c r="E10" s="5" t="s">
        <v>155</v>
      </c>
    </row>
    <row r="11" spans="1:5">
      <c r="A11" s="2">
        <v>2000</v>
      </c>
      <c r="B11" s="8">
        <v>1027.1300000000001</v>
      </c>
      <c r="C11" s="8">
        <v>23619.3</v>
      </c>
      <c r="D11" s="8">
        <v>15034.74</v>
      </c>
      <c r="E11" s="8">
        <v>5.8</v>
      </c>
    </row>
    <row r="12" spans="1:5">
      <c r="A12" s="2">
        <v>2001</v>
      </c>
      <c r="B12" s="8">
        <v>1516.78</v>
      </c>
      <c r="C12" s="8">
        <v>29649.06</v>
      </c>
      <c r="D12" s="8">
        <v>36110.050000000003</v>
      </c>
      <c r="E12" s="8">
        <v>8.7200000000000006</v>
      </c>
    </row>
    <row r="13" spans="1:5">
      <c r="A13" s="2">
        <v>2002</v>
      </c>
      <c r="B13" s="8">
        <v>1008.98</v>
      </c>
      <c r="C13" s="8">
        <v>25164.54</v>
      </c>
      <c r="D13" s="8">
        <v>35105.360000000001</v>
      </c>
      <c r="E13" s="8">
        <v>7.51</v>
      </c>
    </row>
    <row r="14" spans="1:5">
      <c r="A14" s="2">
        <v>2003</v>
      </c>
      <c r="B14" s="8">
        <v>33651.86</v>
      </c>
      <c r="C14" s="8">
        <v>21941.1</v>
      </c>
      <c r="D14" s="8">
        <v>27774.79</v>
      </c>
      <c r="E14" s="8">
        <v>9.91</v>
      </c>
    </row>
    <row r="15" spans="1:5">
      <c r="A15" s="2">
        <v>2004</v>
      </c>
      <c r="B15" s="8">
        <v>61360.85</v>
      </c>
      <c r="C15" s="8">
        <v>36942.959999999999</v>
      </c>
      <c r="D15" s="8">
        <v>27750.29</v>
      </c>
      <c r="E15" s="8">
        <v>13.57</v>
      </c>
    </row>
    <row r="16" spans="1:5">
      <c r="A16" s="2">
        <v>2005</v>
      </c>
      <c r="B16" s="8">
        <v>23416.98</v>
      </c>
      <c r="C16" s="8">
        <v>75623.149999999994</v>
      </c>
      <c r="D16" s="8">
        <v>78719.490000000005</v>
      </c>
      <c r="E16" s="8">
        <v>17.309999999999999</v>
      </c>
    </row>
    <row r="17" spans="1:5">
      <c r="A17" s="2">
        <v>2006</v>
      </c>
      <c r="B17" s="8">
        <v>27337.279999999999</v>
      </c>
      <c r="C17" s="8">
        <v>148922.22</v>
      </c>
      <c r="D17" s="8">
        <v>116179.16</v>
      </c>
      <c r="E17" s="8">
        <v>25.03</v>
      </c>
    </row>
    <row r="18" spans="1:5">
      <c r="A18" s="2">
        <v>2007</v>
      </c>
      <c r="B18" s="8">
        <v>352748.72</v>
      </c>
      <c r="C18" s="8">
        <v>191656.17</v>
      </c>
      <c r="D18" s="8">
        <v>95119.71</v>
      </c>
      <c r="E18" s="8">
        <v>48.87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5"/>
  <cols>
    <col min="1" max="1" width="17.5703125" customWidth="1"/>
    <col min="2" max="2" width="13.140625" customWidth="1"/>
    <col min="3" max="3" width="17.28515625" customWidth="1"/>
    <col min="4" max="4" width="17.140625" customWidth="1"/>
    <col min="5" max="5" width="16.140625" customWidth="1"/>
    <col min="6" max="6" width="13" customWidth="1"/>
    <col min="7" max="7" width="13.85546875" customWidth="1"/>
  </cols>
  <sheetData>
    <row r="1" spans="1:7">
      <c r="A1" s="2" t="s">
        <v>258</v>
      </c>
    </row>
    <row r="2" spans="1:7">
      <c r="A2" s="2" t="s">
        <v>1</v>
      </c>
    </row>
    <row r="3" spans="1:7">
      <c r="A3" s="2" t="s">
        <v>2</v>
      </c>
    </row>
    <row r="4" spans="1:7">
      <c r="A4" s="2" t="s">
        <v>15</v>
      </c>
    </row>
    <row r="5" spans="1:7">
      <c r="A5" s="3" t="s">
        <v>45</v>
      </c>
    </row>
    <row r="6" spans="1:7">
      <c r="A6" s="3" t="s">
        <v>42</v>
      </c>
    </row>
    <row r="7" spans="1:7">
      <c r="A7" s="3" t="s">
        <v>7</v>
      </c>
    </row>
    <row r="8" spans="1:7">
      <c r="A8" s="3" t="s">
        <v>10</v>
      </c>
    </row>
    <row r="10" spans="1:7" ht="33">
      <c r="B10" s="5" t="s">
        <v>156</v>
      </c>
      <c r="C10" s="5" t="s">
        <v>157</v>
      </c>
      <c r="D10" s="5" t="s">
        <v>158</v>
      </c>
      <c r="E10" s="5" t="s">
        <v>145</v>
      </c>
      <c r="F10" s="5" t="s">
        <v>159</v>
      </c>
      <c r="G10" s="5" t="s">
        <v>160</v>
      </c>
    </row>
    <row r="11" spans="1:7">
      <c r="A11" s="2">
        <v>2000</v>
      </c>
      <c r="B11" s="8">
        <v>18.72</v>
      </c>
      <c r="C11" s="8">
        <v>-3.45</v>
      </c>
      <c r="D11" s="8">
        <v>-2.35</v>
      </c>
      <c r="E11" s="8">
        <v>-16.37</v>
      </c>
      <c r="F11" s="8">
        <v>-12.92</v>
      </c>
      <c r="G11" s="8">
        <v>1.63</v>
      </c>
    </row>
    <row r="12" spans="1:7">
      <c r="A12" s="2">
        <v>2001</v>
      </c>
      <c r="B12" s="8">
        <v>17.45</v>
      </c>
      <c r="C12" s="8">
        <v>-3.84</v>
      </c>
      <c r="D12" s="8">
        <v>-4.87</v>
      </c>
      <c r="E12" s="8">
        <v>-12.58</v>
      </c>
      <c r="F12" s="8">
        <v>-8.73</v>
      </c>
      <c r="G12" s="8">
        <v>-2.1800000000000002</v>
      </c>
    </row>
    <row r="13" spans="1:7">
      <c r="A13" s="2">
        <v>2002</v>
      </c>
      <c r="B13" s="8">
        <v>12.61</v>
      </c>
      <c r="C13" s="8">
        <v>-3.08</v>
      </c>
      <c r="D13" s="8">
        <v>-4.42</v>
      </c>
      <c r="E13" s="8">
        <v>-8.18</v>
      </c>
      <c r="F13" s="8">
        <v>-5.0999999999999996</v>
      </c>
      <c r="G13" s="8">
        <v>-0.37</v>
      </c>
    </row>
    <row r="14" spans="1:7">
      <c r="A14" s="2">
        <v>2003</v>
      </c>
      <c r="B14" s="8">
        <v>19.010000000000002</v>
      </c>
      <c r="C14" s="8">
        <v>-2.61</v>
      </c>
      <c r="D14" s="8">
        <v>-7.3</v>
      </c>
      <c r="E14" s="8">
        <v>-11.71</v>
      </c>
      <c r="F14" s="8">
        <v>-9.1</v>
      </c>
      <c r="G14" s="8">
        <v>10.35</v>
      </c>
    </row>
    <row r="15" spans="1:7">
      <c r="A15" s="2">
        <v>2004</v>
      </c>
      <c r="B15" s="8">
        <v>23.42</v>
      </c>
      <c r="C15" s="8">
        <v>-3.98</v>
      </c>
      <c r="D15" s="8">
        <v>-9.59</v>
      </c>
      <c r="E15" s="8">
        <v>-13.83</v>
      </c>
      <c r="F15" s="8">
        <v>-9.85</v>
      </c>
      <c r="G15" s="8">
        <v>20.74</v>
      </c>
    </row>
    <row r="16" spans="1:7">
      <c r="A16" s="2">
        <v>2005</v>
      </c>
      <c r="B16" s="8">
        <v>29.06</v>
      </c>
      <c r="C16" s="8">
        <v>-7.37</v>
      </c>
      <c r="D16" s="8">
        <v>-9.9499999999999993</v>
      </c>
      <c r="E16" s="8">
        <v>-19.11</v>
      </c>
      <c r="F16" s="8">
        <v>-11.75</v>
      </c>
      <c r="G16" s="8">
        <v>41.6</v>
      </c>
    </row>
    <row r="17" spans="1:7">
      <c r="A17" s="2">
        <v>2006</v>
      </c>
      <c r="B17" s="8">
        <v>37.909999999999997</v>
      </c>
      <c r="C17" s="8">
        <v>-12.74</v>
      </c>
      <c r="D17" s="8">
        <v>-12.28</v>
      </c>
      <c r="E17" s="8">
        <v>-25.63</v>
      </c>
      <c r="F17" s="8">
        <v>-12.89</v>
      </c>
      <c r="G17" s="8">
        <v>50.21</v>
      </c>
    </row>
    <row r="18" spans="1:7">
      <c r="A18" s="2">
        <v>2007</v>
      </c>
      <c r="B18" s="8">
        <v>35.020000000000003</v>
      </c>
      <c r="C18" s="8">
        <v>-14.65</v>
      </c>
      <c r="D18" s="8">
        <v>-34.229999999999997</v>
      </c>
      <c r="E18" s="8">
        <v>-0.79</v>
      </c>
      <c r="F18" s="8">
        <v>13.85</v>
      </c>
      <c r="G18" s="8">
        <v>43.48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III-1</vt:lpstr>
      <vt:lpstr>IV-1</vt:lpstr>
      <vt:lpstr>IV-2</vt:lpstr>
      <vt:lpstr>IV-3</vt:lpstr>
      <vt:lpstr>IV-4</vt:lpstr>
      <vt:lpstr>IV-5</vt:lpstr>
      <vt:lpstr>IV-6</vt:lpstr>
      <vt:lpstr>IV-7</vt:lpstr>
      <vt:lpstr>IV-8</vt:lpstr>
      <vt:lpstr>IV-9</vt:lpstr>
      <vt:lpstr>IV-10</vt:lpstr>
      <vt:lpstr>VI-1</vt:lpstr>
      <vt:lpstr>VI-2</vt:lpstr>
      <vt:lpstr>VI-3</vt:lpstr>
      <vt:lpstr>VI-4</vt:lpstr>
      <vt:lpstr>VI-5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gudjon</dc:creator>
  <cp:lastModifiedBy>gudjon</cp:lastModifiedBy>
  <dcterms:created xsi:type="dcterms:W3CDTF">2011-02-16T16:32:23Z</dcterms:created>
  <dcterms:modified xsi:type="dcterms:W3CDTF">2011-02-17T11:28:41Z</dcterms:modified>
</cp:coreProperties>
</file>