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Fjármál og rekstur\Fjármál og áætlanagerð\Uppgjör\Efnahagur mánaðarlegt\Efnahagur 2024\3 mars\"/>
    </mc:Choice>
  </mc:AlternateContent>
  <xr:revisionPtr revIDLastSave="0" documentId="8_{D1395C12-DA6C-4FF4-B774-09F56F5223B0}" xr6:coauthVersionLast="47" xr6:coauthVersionMax="47" xr10:uidLastSave="{00000000-0000-0000-0000-000000000000}"/>
  <bookViews>
    <workbookView xWindow="-120" yWindow="-120" windowWidth="29040" windowHeight="15840" xr2:uid="{ECC2C06F-50A9-483C-B405-8452A8733B29}"/>
  </bookViews>
  <sheets>
    <sheet name="Íslenska" sheetId="1" r:id="rId1"/>
    <sheet name="English" sheetId="2" r:id="rId2"/>
  </sheets>
  <definedNames>
    <definedName name="_16F" localSheetId="1">#REF!</definedName>
    <definedName name="_16F" localSheetId="0">#REF!</definedName>
    <definedName name="_16F">#REF!</definedName>
    <definedName name="AS2DocOpenMode" hidden="1">"AS2DocumentEdit"</definedName>
    <definedName name="Bereikn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HRepeats">#REF!</definedName>
    <definedName name="Kröfurinnl" localSheetId="1">#REF!</definedName>
    <definedName name="Kröfurinnl" localSheetId="0">#REF!</definedName>
    <definedName name="Kröfurinnl">#REF!</definedName>
    <definedName name="lykill" localSheetId="1">#REF!</definedName>
    <definedName name="lykill" localSheetId="0">#REF!</definedName>
    <definedName name="lykill">#REF!</definedName>
    <definedName name="_xlnm.Print_Area" localSheetId="1">English!$B$1:$L$105</definedName>
    <definedName name="_xlnm.Print_Area" localSheetId="0">Íslenska!$B$1:$L$105</definedName>
    <definedName name="_xlnm.Print_Titles" localSheetId="1">English!$1:$2</definedName>
    <definedName name="_xlnm.Print_Titles" localSheetId="0">Íslenska!$1:$2</definedName>
    <definedName name="stad" localSheetId="1">#REF!</definedName>
    <definedName name="stad" localSheetId="0">#REF!</definedName>
    <definedName name="stad">#REF!</definedName>
    <definedName name="stada">#REF!</definedName>
    <definedName name="TextRefCopyRangeCount" hidden="1">5</definedName>
    <definedName name="VRepeats">#REF!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2" l="1"/>
  <c r="F9" i="2"/>
  <c r="D9" i="2"/>
</calcChain>
</file>

<file path=xl/sharedStrings.xml><?xml version="1.0" encoding="utf-8"?>
<sst xmlns="http://schemas.openxmlformats.org/spreadsheetml/2006/main" count="130" uniqueCount="110">
  <si>
    <t>Staða</t>
  </si>
  <si>
    <t>Breytingar</t>
  </si>
  <si>
    <t>Eignir</t>
  </si>
  <si>
    <t>Gulleign</t>
  </si>
  <si>
    <t>Kröfur á erlenda aðila í erlendum gjaldeyri</t>
  </si>
  <si>
    <t>Erlendar bankainnstæður</t>
  </si>
  <si>
    <t>Staða við Alþjóðagjaldeyrissjóðinn</t>
  </si>
  <si>
    <t>Erlend verðbréf og aðrar eignir í forða</t>
  </si>
  <si>
    <t>Eignir utan forða</t>
  </si>
  <si>
    <t>Kröfur á innlenda aðila í erlendum gjaldeyri</t>
  </si>
  <si>
    <t>Kröfur á innlenda aðila vegna peningastefnu</t>
  </si>
  <si>
    <t>Ríkissjóður</t>
  </si>
  <si>
    <t>Innlánsstofnanir</t>
  </si>
  <si>
    <t>Kröfur á innlenda aðila í innlendum gjaldeyri</t>
  </si>
  <si>
    <t>Aðrir aðilar</t>
  </si>
  <si>
    <t>Aðrar eignir</t>
  </si>
  <si>
    <t>Varanlegir rekstrarfjármunir</t>
  </si>
  <si>
    <t>Hugbúnaður</t>
  </si>
  <si>
    <t>Eignir samtals</t>
  </si>
  <si>
    <t>Eigið fé og skuldir</t>
  </si>
  <si>
    <t>Eigið fé</t>
  </si>
  <si>
    <t>Gengishagnaður (tap)</t>
  </si>
  <si>
    <t>Endurmat verðbréfa</t>
  </si>
  <si>
    <t>Vaxtajöfnuður</t>
  </si>
  <si>
    <t>Annar hagnaður (annað tap)</t>
  </si>
  <si>
    <t>Eigið fé samtals</t>
  </si>
  <si>
    <t>Skuldir</t>
  </si>
  <si>
    <t>Seðlar og mynt</t>
  </si>
  <si>
    <t>Skuldir við erlenda aðila í erlendum gjaldeyri</t>
  </si>
  <si>
    <t>Innlán</t>
  </si>
  <si>
    <t>Mótvirði við Alþjóðagjaldeyrissjóðinn</t>
  </si>
  <si>
    <t>Aðrar skuldir</t>
  </si>
  <si>
    <t>Skuldir við innlenda aðila í erlendum gjaldeyri</t>
  </si>
  <si>
    <t>Ríkissjóður og ríkisstofnanir</t>
  </si>
  <si>
    <t>Skuldir við erlenda aðila í innlendum gjaldeyri</t>
  </si>
  <si>
    <t>Skuldir við innlánsstofnanir vegna peningastefnu</t>
  </si>
  <si>
    <t>Bindisskylda</t>
  </si>
  <si>
    <t>Bundin innlán</t>
  </si>
  <si>
    <t>Skuldir við innlenda aðila í innlendum gjaldeyri</t>
  </si>
  <si>
    <t>Skuldir samtals</t>
  </si>
  <si>
    <t>Eigið fé og skuldir samtals</t>
  </si>
  <si>
    <t>Liðir til skýringar</t>
  </si>
  <si>
    <t>Gjaldeyrisforði</t>
  </si>
  <si>
    <t>Nettó skammtíma gjaldeyrisstaða</t>
  </si>
  <si>
    <t>Nettó innstæður ríkissjóðs og ríkisstofnana</t>
  </si>
  <si>
    <t>Grunnfé</t>
  </si>
  <si>
    <t>Í milljónum Bandaríkjadollara (USD)</t>
  </si>
  <si>
    <t>Amounts in ISK '000</t>
  </si>
  <si>
    <t>Position</t>
  </si>
  <si>
    <t>Changes</t>
  </si>
  <si>
    <t>Assets</t>
  </si>
  <si>
    <t>Gold</t>
  </si>
  <si>
    <t>Claims on non-residents denominated in foreign currency</t>
  </si>
  <si>
    <t>Foreign deposits</t>
  </si>
  <si>
    <t>Claims on the International Monetary Fund (IMF)</t>
  </si>
  <si>
    <t>Foreign securities and other reserve assets</t>
  </si>
  <si>
    <t>Other foreign assets</t>
  </si>
  <si>
    <t>Claims on residents denominated in foreign currency</t>
  </si>
  <si>
    <t>Claims on residents held for monetary policy purposes</t>
  </si>
  <si>
    <t>Goverment bonds</t>
  </si>
  <si>
    <t>Credit institutions</t>
  </si>
  <si>
    <t>Claims on residents denominated in Icelandic króna</t>
  </si>
  <si>
    <t>Other entities</t>
  </si>
  <si>
    <t>Other assets</t>
  </si>
  <si>
    <t>Property and equipment</t>
  </si>
  <si>
    <t>Software</t>
  </si>
  <si>
    <t>Total assets</t>
  </si>
  <si>
    <t>Equity and liabilities</t>
  </si>
  <si>
    <t>Equity</t>
  </si>
  <si>
    <t>Equity at the beginning of the year</t>
  </si>
  <si>
    <t>Profit &amp; loss</t>
  </si>
  <si>
    <t>Foreign exchange gain (loss)</t>
  </si>
  <si>
    <t>Revaluation of securities</t>
  </si>
  <si>
    <t>Net income (loss) from interest</t>
  </si>
  <si>
    <t>Other profit (loss)</t>
  </si>
  <si>
    <t>Total equity</t>
  </si>
  <si>
    <t>Liabilities</t>
  </si>
  <si>
    <t>Notes and coins in circulation</t>
  </si>
  <si>
    <t>Liabilities to non-residents denominated in foreign currency</t>
  </si>
  <si>
    <t>Deposits</t>
  </si>
  <si>
    <t>Liabilities to the International Monetary Fund (IMF)</t>
  </si>
  <si>
    <t>Other liabilities</t>
  </si>
  <si>
    <t>Liabilities to residents denominated in foreign currency</t>
  </si>
  <si>
    <t>Treasury and goverment insititutions</t>
  </si>
  <si>
    <t>Liabilities to non-residents denominated in Icelandic króna</t>
  </si>
  <si>
    <t>Liabililities to credit institutions related to monetary policy purposes</t>
  </si>
  <si>
    <t>Reserve requirement</t>
  </si>
  <si>
    <t>Time deposits</t>
  </si>
  <si>
    <t>Liabilities to residents denominated in Icelandic króna</t>
  </si>
  <si>
    <t>Total liabilities</t>
  </si>
  <si>
    <t>Total equity and liabilities</t>
  </si>
  <si>
    <t>Memorandum items</t>
  </si>
  <si>
    <t xml:space="preserve">Foreign exchange reserves </t>
  </si>
  <si>
    <t>Net short term foreign exchange reserves</t>
  </si>
  <si>
    <t>Net deposits - Treasury and goverment insititutions</t>
  </si>
  <si>
    <t>Base money</t>
  </si>
  <si>
    <t>In million USD</t>
  </si>
  <si>
    <t>Efnahagsreikningur Seðlabanka Íslands 31. mars 2024</t>
  </si>
  <si>
    <t>Birtingardagur: 08.04.2024</t>
  </si>
  <si>
    <t>Heimild: Fjárhagssvið Seðlabanka Íslands - bráðabirgðatölur</t>
  </si>
  <si>
    <t>Fjárhæðir í þúsundum króna.</t>
  </si>
  <si>
    <t>Í mars</t>
  </si>
  <si>
    <t>Á árinu</t>
  </si>
  <si>
    <t>Eigið fé í upphafi árs</t>
  </si>
  <si>
    <t>Rekstur</t>
  </si>
  <si>
    <t>Balance Sheet of the Central Bank of Iceland March 31, 2024</t>
  </si>
  <si>
    <t>Date of publication: April 8, 2024</t>
  </si>
  <si>
    <t>Source: Finance, Central Bank of Iceland - preliminary data</t>
  </si>
  <si>
    <t>In March</t>
  </si>
  <si>
    <t>In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</si>
</sst>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\ ;[Red]\(#,##0\)"/>
    <numFmt numFmtId="165" formatCode="#,##0\ ;\(\ 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color rgb="FF004964"/>
      <name val="Calibri Light"/>
      <family val="2"/>
    </font>
    <font>
      <b/>
      <sz val="10"/>
      <name val="Calibri"/>
      <family val="2"/>
      <scheme val="minor"/>
    </font>
    <font>
      <sz val="10"/>
      <color rgb="FF004964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Tms Rmn"/>
    </font>
    <font>
      <b/>
      <sz val="12"/>
      <color rgb="FF004964"/>
      <name val="Calibri"/>
      <family val="2"/>
      <scheme val="minor"/>
    </font>
    <font>
      <b/>
      <sz val="10"/>
      <color rgb="FF004964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B9C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164" fontId="8" fillId="0" borderId="0"/>
    <xf numFmtId="0" fontId="1" fillId="0" borderId="0"/>
  </cellStyleXfs>
  <cellXfs count="34">
    <xf numFmtId="0" fontId="0" fillId="0" borderId="0" xfId="0"/>
    <xf numFmtId="0" fontId="3" fillId="0" borderId="0" xfId="1" applyFont="1"/>
    <xf numFmtId="4" fontId="4" fillId="0" borderId="1" xfId="1" applyNumberFormat="1" applyFont="1" applyBorder="1"/>
    <xf numFmtId="0" fontId="5" fillId="0" borderId="1" xfId="1" applyFont="1" applyBorder="1"/>
    <xf numFmtId="0" fontId="3" fillId="0" borderId="1" xfId="1" applyFont="1" applyBorder="1"/>
    <xf numFmtId="0" fontId="6" fillId="0" borderId="0" xfId="2" applyFont="1" applyAlignment="1">
      <alignment horizontal="left" wrapText="1"/>
    </xf>
    <xf numFmtId="49" fontId="6" fillId="0" borderId="0" xfId="2" applyNumberFormat="1" applyFont="1" applyAlignment="1">
      <alignment horizontal="left" wrapText="1"/>
    </xf>
    <xf numFmtId="49" fontId="3" fillId="0" borderId="0" xfId="3" applyNumberFormat="1" applyFont="1"/>
    <xf numFmtId="14" fontId="6" fillId="0" borderId="1" xfId="2" applyNumberFormat="1" applyFont="1" applyBorder="1" applyAlignment="1">
      <alignment horizontal="center" wrapText="1"/>
    </xf>
    <xf numFmtId="0" fontId="7" fillId="0" borderId="0" xfId="1" applyFont="1"/>
    <xf numFmtId="14" fontId="6" fillId="0" borderId="0" xfId="2" applyNumberFormat="1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4" applyNumberFormat="1" applyFont="1" applyAlignment="1" applyProtection="1">
      <alignment horizontal="left"/>
      <protection locked="0"/>
    </xf>
    <xf numFmtId="0" fontId="7" fillId="0" borderId="0" xfId="4" applyNumberFormat="1" applyFont="1" applyAlignment="1" applyProtection="1">
      <alignment horizontal="left"/>
      <protection locked="0"/>
    </xf>
    <xf numFmtId="0" fontId="10" fillId="0" borderId="0" xfId="4" applyNumberFormat="1" applyFont="1" applyAlignment="1" applyProtection="1">
      <alignment horizontal="left"/>
      <protection locked="0"/>
    </xf>
    <xf numFmtId="0" fontId="6" fillId="0" borderId="0" xfId="1" applyFont="1" applyAlignment="1">
      <alignment horizontal="center" vertical="center"/>
    </xf>
    <xf numFmtId="165" fontId="10" fillId="0" borderId="0" xfId="1" applyNumberFormat="1" applyFont="1"/>
    <xf numFmtId="0" fontId="6" fillId="0" borderId="0" xfId="1" applyFont="1"/>
    <xf numFmtId="165" fontId="6" fillId="0" borderId="0" xfId="1" applyNumberFormat="1" applyFont="1"/>
    <xf numFmtId="165" fontId="3" fillId="0" borderId="0" xfId="1" applyNumberFormat="1" applyFont="1"/>
    <xf numFmtId="0" fontId="6" fillId="0" borderId="0" xfId="4" applyNumberFormat="1" applyFont="1" applyAlignment="1" applyProtection="1">
      <alignment horizontal="left"/>
      <protection locked="0"/>
    </xf>
    <xf numFmtId="0" fontId="3" fillId="2" borderId="0" xfId="4" applyNumberFormat="1" applyFont="1" applyFill="1" applyAlignment="1" applyProtection="1">
      <alignment horizontal="left"/>
      <protection locked="0"/>
    </xf>
    <xf numFmtId="0" fontId="3" fillId="2" borderId="0" xfId="1" applyFont="1" applyFill="1" applyAlignment="1">
      <alignment horizontal="center" vertical="center"/>
    </xf>
    <xf numFmtId="165" fontId="3" fillId="2" borderId="0" xfId="1" applyNumberFormat="1" applyFont="1" applyFill="1"/>
    <xf numFmtId="0" fontId="3" fillId="2" borderId="0" xfId="1" applyFont="1" applyFill="1"/>
    <xf numFmtId="0" fontId="3" fillId="0" borderId="0" xfId="4" applyNumberFormat="1" applyFont="1" applyAlignment="1" applyProtection="1">
      <alignment horizontal="left"/>
      <protection locked="0"/>
    </xf>
    <xf numFmtId="0" fontId="3" fillId="0" borderId="0" xfId="1" applyFont="1" applyAlignment="1">
      <alignment horizontal="center" vertical="center"/>
    </xf>
    <xf numFmtId="0" fontId="10" fillId="0" borderId="2" xfId="4" applyNumberFormat="1" applyFont="1" applyBorder="1" applyAlignment="1" applyProtection="1">
      <alignment horizontal="left"/>
      <protection locked="0"/>
    </xf>
    <xf numFmtId="165" fontId="10" fillId="0" borderId="2" xfId="1" applyNumberFormat="1" applyFont="1" applyBorder="1"/>
    <xf numFmtId="3" fontId="3" fillId="0" borderId="0" xfId="1" applyNumberFormat="1" applyFont="1"/>
    <xf numFmtId="165" fontId="7" fillId="0" borderId="0" xfId="1" applyNumberFormat="1" applyFont="1"/>
    <xf numFmtId="3" fontId="6" fillId="0" borderId="0" xfId="1" applyNumberFormat="1" applyFont="1"/>
    <xf numFmtId="0" fontId="11" fillId="0" borderId="0" xfId="5" applyFont="1"/>
    <xf numFmtId="0" fontId="12" fillId="0" borderId="0" xfId="4" applyNumberFormat="1" applyFont="1" applyAlignment="1" applyProtection="1">
      <alignment horizontal="left"/>
      <protection locked="0"/>
    </xf>
  </cellXfs>
  <cellStyles count="6">
    <cellStyle name="Normal" xfId="0" builtinId="0"/>
    <cellStyle name="Normal 10" xfId="2" xr:uid="{FB8DC08D-F2A0-4B00-AC92-5A3D79744CFD}"/>
    <cellStyle name="Normal 3 2" xfId="1" xr:uid="{6765C2B5-BA05-4C41-B05C-A6C1CF91A1CF}"/>
    <cellStyle name="Normal 4" xfId="3" xr:uid="{60CE0D9E-D65A-4CA8-8A9F-56CD576A6468}"/>
    <cellStyle name="Normal 41 2" xfId="5" xr:uid="{85F60C4C-0F5C-4ED1-ADD1-3DEA2E82D43D}"/>
    <cellStyle name="Normal_Ársreikningur_1" xfId="4" xr:uid="{599C31A2-945B-4FD7-8FE6-20EDAAF1AE99}"/>
  </cellStyles>
  <dxfs count="0"/>
  <tableStyles count="1" defaultTableStyle="TableStyleMedium2" defaultPivotStyle="PivotStyleLight16">
    <tableStyle name="Invisible" pivot="0" table="0" count="0" xr9:uid="{CCB8BFED-CCFD-4F84-A08D-53709030204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205C0-5C2F-43BE-84FD-A5CF1D8CAEC4}">
  <sheetPr codeName="Sheet6">
    <pageSetUpPr fitToPage="1"/>
  </sheetPr>
  <dimension ref="A2:R104"/>
  <sheetViews>
    <sheetView tabSelected="1" workbookViewId="0">
      <selection activeCell="O19" sqref="O19"/>
    </sheetView>
  </sheetViews>
  <sheetFormatPr defaultColWidth="9.140625" defaultRowHeight="12.75" x14ac:dyDescent="0.2"/>
  <cols>
    <col min="1" max="1" width="3.140625" style="1" bestFit="1" customWidth="1"/>
    <col min="2" max="2" width="54.28515625" style="1" customWidth="1"/>
    <col min="3" max="3" width="0.85546875" style="1" customWidth="1"/>
    <col min="4" max="4" width="13.42578125" style="1" bestFit="1" customWidth="1"/>
    <col min="5" max="5" width="0.85546875" style="1" customWidth="1"/>
    <col min="6" max="6" width="13.42578125" style="1" bestFit="1" customWidth="1"/>
    <col min="7" max="7" width="0.85546875" style="1" customWidth="1"/>
    <col min="8" max="8" width="13.42578125" style="1" bestFit="1" customWidth="1"/>
    <col min="9" max="9" width="0.85546875" style="1" customWidth="1"/>
    <col min="10" max="10" width="12.42578125" style="1" bestFit="1" customWidth="1"/>
    <col min="11" max="11" width="0.85546875" style="1" customWidth="1"/>
    <col min="12" max="12" width="12.42578125" style="1" bestFit="1" customWidth="1"/>
    <col min="13" max="13" width="9.85546875" style="1" bestFit="1" customWidth="1"/>
    <col min="14" max="14" width="10.85546875" style="1" bestFit="1" customWidth="1"/>
    <col min="15" max="16" width="9.140625" style="1"/>
    <col min="17" max="17" width="11.42578125" style="1" bestFit="1" customWidth="1"/>
    <col min="18" max="16384" width="9.140625" style="1"/>
  </cols>
  <sheetData>
    <row r="2" spans="1:18" ht="32.25" customHeight="1" x14ac:dyDescent="0.4">
      <c r="B2" s="2" t="s">
        <v>97</v>
      </c>
      <c r="C2" s="3"/>
      <c r="D2" s="4"/>
      <c r="E2" s="4"/>
      <c r="F2" s="4"/>
      <c r="G2" s="4"/>
      <c r="H2" s="4"/>
      <c r="I2" s="4"/>
      <c r="J2" s="4"/>
      <c r="K2" s="4"/>
      <c r="L2" s="4"/>
    </row>
    <row r="4" spans="1:18" x14ac:dyDescent="0.2">
      <c r="B4" s="5" t="s">
        <v>98</v>
      </c>
    </row>
    <row r="5" spans="1:18" x14ac:dyDescent="0.2">
      <c r="B5" s="6" t="s">
        <v>99</v>
      </c>
    </row>
    <row r="6" spans="1:18" x14ac:dyDescent="0.2">
      <c r="B6" s="5" t="s">
        <v>100</v>
      </c>
    </row>
    <row r="7" spans="1:18" x14ac:dyDescent="0.2">
      <c r="B7" s="7"/>
    </row>
    <row r="8" spans="1:18" x14ac:dyDescent="0.2">
      <c r="D8" s="8" t="s">
        <v>0</v>
      </c>
      <c r="E8" s="8"/>
      <c r="F8" s="8"/>
      <c r="G8" s="8"/>
      <c r="H8" s="8"/>
      <c r="J8" s="8" t="s">
        <v>1</v>
      </c>
      <c r="K8" s="8"/>
      <c r="L8" s="8"/>
    </row>
    <row r="9" spans="1:18" x14ac:dyDescent="0.2">
      <c r="B9" s="9"/>
      <c r="C9" s="9"/>
      <c r="D9" s="10">
        <v>45382</v>
      </c>
      <c r="E9" s="10"/>
      <c r="F9" s="10">
        <v>45351</v>
      </c>
      <c r="G9" s="10"/>
      <c r="H9" s="10">
        <v>45291</v>
      </c>
      <c r="I9" s="9"/>
      <c r="J9" s="10" t="s">
        <v>101</v>
      </c>
      <c r="K9" s="11"/>
      <c r="L9" s="10" t="s">
        <v>102</v>
      </c>
    </row>
    <row r="11" spans="1:18" ht="15.75" x14ac:dyDescent="0.25">
      <c r="B11" s="12" t="s">
        <v>2</v>
      </c>
    </row>
    <row r="13" spans="1:18" x14ac:dyDescent="0.2">
      <c r="A13" s="13"/>
      <c r="B13" s="14" t="s">
        <v>3</v>
      </c>
      <c r="C13" s="15"/>
      <c r="D13" s="16">
        <v>19260826</v>
      </c>
      <c r="E13" s="17"/>
      <c r="F13" s="16">
        <v>17897393</v>
      </c>
      <c r="G13" s="18"/>
      <c r="H13" s="16">
        <v>17922466</v>
      </c>
      <c r="I13" s="17"/>
      <c r="J13" s="16">
        <v>1363433</v>
      </c>
      <c r="K13" s="18"/>
      <c r="L13" s="16">
        <v>1338360</v>
      </c>
      <c r="Q13" s="16"/>
      <c r="R13" s="19"/>
    </row>
    <row r="14" spans="1:18" x14ac:dyDescent="0.2">
      <c r="B14" s="20"/>
      <c r="C14" s="15"/>
      <c r="D14" s="18"/>
      <c r="E14" s="17"/>
      <c r="F14" s="18"/>
      <c r="G14" s="18"/>
      <c r="H14" s="18"/>
      <c r="I14" s="17"/>
      <c r="J14" s="18"/>
      <c r="K14" s="18"/>
      <c r="L14" s="18"/>
      <c r="Q14" s="18"/>
      <c r="R14" s="19"/>
    </row>
    <row r="15" spans="1:18" x14ac:dyDescent="0.2">
      <c r="A15" s="13"/>
      <c r="B15" s="14" t="s">
        <v>4</v>
      </c>
      <c r="C15" s="15"/>
      <c r="D15" s="16">
        <v>893109885</v>
      </c>
      <c r="E15" s="17"/>
      <c r="F15" s="16">
        <v>776517621</v>
      </c>
      <c r="G15" s="18"/>
      <c r="H15" s="16">
        <v>772128679</v>
      </c>
      <c r="I15" s="17"/>
      <c r="J15" s="16">
        <v>116592264</v>
      </c>
      <c r="K15" s="18"/>
      <c r="L15" s="16">
        <v>120981206</v>
      </c>
      <c r="Q15" s="16"/>
      <c r="R15" s="19"/>
    </row>
    <row r="16" spans="1:18" x14ac:dyDescent="0.2">
      <c r="B16" s="21" t="s">
        <v>5</v>
      </c>
      <c r="C16" s="22"/>
      <c r="D16" s="23">
        <v>100579782</v>
      </c>
      <c r="E16" s="24"/>
      <c r="F16" s="23">
        <v>163891867</v>
      </c>
      <c r="G16" s="23"/>
      <c r="H16" s="23">
        <v>165875266</v>
      </c>
      <c r="I16" s="24"/>
      <c r="J16" s="23">
        <v>-63312085</v>
      </c>
      <c r="K16" s="23"/>
      <c r="L16" s="23">
        <v>-65295484</v>
      </c>
      <c r="Q16" s="19"/>
      <c r="R16" s="19"/>
    </row>
    <row r="17" spans="1:18" x14ac:dyDescent="0.2">
      <c r="B17" s="21" t="s">
        <v>6</v>
      </c>
      <c r="C17" s="22"/>
      <c r="D17" s="23">
        <v>92388822</v>
      </c>
      <c r="E17" s="24"/>
      <c r="F17" s="23">
        <v>91755739</v>
      </c>
      <c r="G17" s="23"/>
      <c r="H17" s="23">
        <v>91133203</v>
      </c>
      <c r="I17" s="24"/>
      <c r="J17" s="23">
        <v>633083</v>
      </c>
      <c r="K17" s="23"/>
      <c r="L17" s="23">
        <v>1255619</v>
      </c>
      <c r="Q17" s="19"/>
      <c r="R17" s="19"/>
    </row>
    <row r="18" spans="1:18" x14ac:dyDescent="0.2">
      <c r="B18" s="21" t="s">
        <v>7</v>
      </c>
      <c r="C18" s="22"/>
      <c r="D18" s="23">
        <v>700138718</v>
      </c>
      <c r="E18" s="24"/>
      <c r="F18" s="23">
        <v>520821598</v>
      </c>
      <c r="G18" s="23"/>
      <c r="H18" s="23">
        <v>515114041</v>
      </c>
      <c r="I18" s="24"/>
      <c r="J18" s="23">
        <v>179317120</v>
      </c>
      <c r="K18" s="23"/>
      <c r="L18" s="23">
        <v>185024677</v>
      </c>
      <c r="Q18" s="19"/>
      <c r="R18" s="19"/>
    </row>
    <row r="19" spans="1:18" x14ac:dyDescent="0.2">
      <c r="B19" s="21" t="s">
        <v>8</v>
      </c>
      <c r="C19" s="22"/>
      <c r="D19" s="23">
        <v>2563</v>
      </c>
      <c r="E19" s="24"/>
      <c r="F19" s="23">
        <v>48417</v>
      </c>
      <c r="G19" s="23"/>
      <c r="H19" s="23">
        <v>6169</v>
      </c>
      <c r="I19" s="24"/>
      <c r="J19" s="23">
        <v>-45854</v>
      </c>
      <c r="K19" s="23"/>
      <c r="L19" s="23">
        <v>-3606</v>
      </c>
      <c r="Q19" s="19"/>
      <c r="R19" s="19"/>
    </row>
    <row r="20" spans="1:18" x14ac:dyDescent="0.2">
      <c r="B20" s="25"/>
      <c r="C20" s="26"/>
      <c r="D20" s="19"/>
      <c r="F20" s="19"/>
      <c r="G20" s="19"/>
      <c r="H20" s="19"/>
      <c r="J20" s="19"/>
      <c r="K20" s="19"/>
      <c r="L20" s="19"/>
      <c r="Q20" s="19"/>
      <c r="R20" s="19"/>
    </row>
    <row r="21" spans="1:18" x14ac:dyDescent="0.2">
      <c r="A21" s="13"/>
      <c r="B21" s="14" t="s">
        <v>9</v>
      </c>
      <c r="C21" s="15"/>
      <c r="D21" s="16">
        <v>18</v>
      </c>
      <c r="E21" s="17"/>
      <c r="F21" s="16">
        <v>0</v>
      </c>
      <c r="G21" s="18"/>
      <c r="H21" s="16">
        <v>0</v>
      </c>
      <c r="I21" s="17"/>
      <c r="J21" s="16">
        <v>18</v>
      </c>
      <c r="K21" s="18"/>
      <c r="L21" s="16">
        <v>18</v>
      </c>
      <c r="Q21" s="16"/>
      <c r="R21" s="19"/>
    </row>
    <row r="22" spans="1:18" x14ac:dyDescent="0.2">
      <c r="B22" s="20"/>
      <c r="C22" s="15"/>
      <c r="D22" s="18"/>
      <c r="E22" s="17"/>
      <c r="F22" s="18"/>
      <c r="G22" s="18"/>
      <c r="H22" s="18"/>
      <c r="I22" s="17"/>
      <c r="J22" s="18"/>
      <c r="K22" s="18"/>
      <c r="L22" s="18"/>
      <c r="Q22" s="18"/>
      <c r="R22" s="19"/>
    </row>
    <row r="23" spans="1:18" x14ac:dyDescent="0.2">
      <c r="A23" s="13"/>
      <c r="B23" s="14" t="s">
        <v>10</v>
      </c>
      <c r="C23" s="15"/>
      <c r="D23" s="16">
        <v>18315613.557</v>
      </c>
      <c r="E23" s="17"/>
      <c r="F23" s="16">
        <v>18550207.557</v>
      </c>
      <c r="G23" s="18"/>
      <c r="H23" s="16">
        <v>18709386</v>
      </c>
      <c r="I23" s="17"/>
      <c r="J23" s="16">
        <v>-234594</v>
      </c>
      <c r="K23" s="18"/>
      <c r="L23" s="16">
        <v>-393772.44299999997</v>
      </c>
      <c r="Q23" s="16"/>
      <c r="R23" s="19"/>
    </row>
    <row r="24" spans="1:18" x14ac:dyDescent="0.2">
      <c r="B24" s="21" t="s">
        <v>11</v>
      </c>
      <c r="C24" s="22"/>
      <c r="D24" s="23">
        <v>17995644.557</v>
      </c>
      <c r="E24" s="24"/>
      <c r="F24" s="23">
        <v>18185305.557</v>
      </c>
      <c r="G24" s="23"/>
      <c r="H24" s="23">
        <v>18191723</v>
      </c>
      <c r="I24" s="24"/>
      <c r="J24" s="23">
        <v>-189661</v>
      </c>
      <c r="K24" s="23"/>
      <c r="L24" s="23">
        <v>-196078.44299999997</v>
      </c>
      <c r="Q24" s="19"/>
      <c r="R24" s="19"/>
    </row>
    <row r="25" spans="1:18" x14ac:dyDescent="0.2">
      <c r="B25" s="21" t="s">
        <v>12</v>
      </c>
      <c r="C25" s="22"/>
      <c r="D25" s="23">
        <v>319969</v>
      </c>
      <c r="E25" s="24"/>
      <c r="F25" s="23">
        <v>364902</v>
      </c>
      <c r="G25" s="23"/>
      <c r="H25" s="23">
        <v>517663</v>
      </c>
      <c r="I25" s="24"/>
      <c r="J25" s="23">
        <v>-44933</v>
      </c>
      <c r="K25" s="23"/>
      <c r="L25" s="23">
        <v>-197694</v>
      </c>
      <c r="Q25" s="19"/>
      <c r="R25" s="19"/>
    </row>
    <row r="26" spans="1:18" x14ac:dyDescent="0.2">
      <c r="B26" s="13"/>
      <c r="C26" s="26"/>
      <c r="D26" s="19"/>
      <c r="F26" s="19"/>
      <c r="G26" s="19"/>
      <c r="H26" s="19"/>
      <c r="J26" s="19"/>
      <c r="K26" s="19"/>
      <c r="L26" s="19"/>
      <c r="Q26" s="19"/>
      <c r="R26" s="19"/>
    </row>
    <row r="27" spans="1:18" x14ac:dyDescent="0.2">
      <c r="A27" s="13"/>
      <c r="B27" s="14" t="s">
        <v>13</v>
      </c>
      <c r="C27" s="15"/>
      <c r="D27" s="16">
        <v>4424239.443</v>
      </c>
      <c r="E27" s="17"/>
      <c r="F27" s="16">
        <v>4423903.443</v>
      </c>
      <c r="G27" s="18"/>
      <c r="H27" s="16">
        <v>4522010</v>
      </c>
      <c r="I27" s="17"/>
      <c r="J27" s="16">
        <v>336</v>
      </c>
      <c r="K27" s="18"/>
      <c r="L27" s="16">
        <v>-97770.55700000003</v>
      </c>
      <c r="Q27" s="16"/>
      <c r="R27" s="19"/>
    </row>
    <row r="28" spans="1:18" x14ac:dyDescent="0.2">
      <c r="A28" s="13"/>
      <c r="B28" s="21" t="s">
        <v>11</v>
      </c>
      <c r="C28" s="22"/>
      <c r="D28" s="23">
        <v>4303052.443</v>
      </c>
      <c r="E28" s="24"/>
      <c r="F28" s="23">
        <v>4303052.443</v>
      </c>
      <c r="G28" s="23"/>
      <c r="H28" s="23">
        <v>3967948</v>
      </c>
      <c r="I28" s="24"/>
      <c r="J28" s="23">
        <v>0</v>
      </c>
      <c r="K28" s="23"/>
      <c r="L28" s="23">
        <v>335104.44299999997</v>
      </c>
      <c r="Q28" s="16"/>
      <c r="R28" s="19"/>
    </row>
    <row r="29" spans="1:18" x14ac:dyDescent="0.2">
      <c r="A29" s="13"/>
      <c r="B29" s="21" t="s">
        <v>12</v>
      </c>
      <c r="C29" s="22"/>
      <c r="D29" s="23">
        <v>110292</v>
      </c>
      <c r="E29" s="24"/>
      <c r="F29" s="23">
        <v>110124</v>
      </c>
      <c r="G29" s="23"/>
      <c r="H29" s="23">
        <v>151007</v>
      </c>
      <c r="I29" s="24"/>
      <c r="J29" s="23">
        <v>168</v>
      </c>
      <c r="K29" s="23"/>
      <c r="L29" s="23">
        <v>-40715</v>
      </c>
      <c r="Q29" s="19"/>
      <c r="R29" s="19"/>
    </row>
    <row r="30" spans="1:18" x14ac:dyDescent="0.2">
      <c r="A30" s="13"/>
      <c r="B30" s="21" t="s">
        <v>14</v>
      </c>
      <c r="C30" s="22"/>
      <c r="D30" s="23">
        <v>10895</v>
      </c>
      <c r="E30" s="24"/>
      <c r="F30" s="23">
        <v>10727</v>
      </c>
      <c r="G30" s="23"/>
      <c r="H30" s="23">
        <v>403055</v>
      </c>
      <c r="I30" s="24"/>
      <c r="J30" s="23">
        <v>168</v>
      </c>
      <c r="K30" s="23"/>
      <c r="L30" s="23">
        <v>-392160</v>
      </c>
      <c r="Q30" s="19"/>
      <c r="R30" s="19"/>
    </row>
    <row r="31" spans="1:18" x14ac:dyDescent="0.2">
      <c r="B31" s="20"/>
      <c r="C31" s="15"/>
      <c r="D31" s="18"/>
      <c r="E31" s="17"/>
      <c r="F31" s="18"/>
      <c r="G31" s="18"/>
      <c r="H31" s="18"/>
      <c r="I31" s="17"/>
      <c r="J31" s="18"/>
      <c r="K31" s="18"/>
      <c r="L31" s="18"/>
      <c r="Q31" s="18"/>
      <c r="R31" s="19"/>
    </row>
    <row r="32" spans="1:18" x14ac:dyDescent="0.2">
      <c r="A32" s="13"/>
      <c r="B32" s="14" t="s">
        <v>15</v>
      </c>
      <c r="C32" s="15"/>
      <c r="D32" s="16">
        <v>12563785</v>
      </c>
      <c r="E32" s="17"/>
      <c r="F32" s="16">
        <v>13235335</v>
      </c>
      <c r="G32" s="18"/>
      <c r="H32" s="16">
        <v>13427923</v>
      </c>
      <c r="I32" s="17"/>
      <c r="J32" s="16">
        <v>-671550</v>
      </c>
      <c r="K32" s="18"/>
      <c r="L32" s="16">
        <v>-864138</v>
      </c>
      <c r="Q32" s="16"/>
      <c r="R32" s="19"/>
    </row>
    <row r="33" spans="2:18" x14ac:dyDescent="0.2">
      <c r="B33" s="21" t="s">
        <v>16</v>
      </c>
      <c r="C33" s="22"/>
      <c r="D33" s="23">
        <v>9767121</v>
      </c>
      <c r="E33" s="24"/>
      <c r="F33" s="23">
        <v>9767121</v>
      </c>
      <c r="G33" s="23"/>
      <c r="H33" s="23">
        <v>9623583</v>
      </c>
      <c r="I33" s="24"/>
      <c r="J33" s="23">
        <v>0</v>
      </c>
      <c r="K33" s="23"/>
      <c r="L33" s="23">
        <v>143538</v>
      </c>
      <c r="Q33" s="19"/>
      <c r="R33" s="19"/>
    </row>
    <row r="34" spans="2:18" x14ac:dyDescent="0.2">
      <c r="B34" s="21" t="s">
        <v>17</v>
      </c>
      <c r="C34" s="22"/>
      <c r="D34" s="23">
        <v>635805</v>
      </c>
      <c r="E34" s="24"/>
      <c r="F34" s="23">
        <v>635805</v>
      </c>
      <c r="G34" s="23"/>
      <c r="H34" s="23">
        <v>643646</v>
      </c>
      <c r="I34" s="24"/>
      <c r="J34" s="23">
        <v>0</v>
      </c>
      <c r="K34" s="23"/>
      <c r="L34" s="23">
        <v>-7841</v>
      </c>
      <c r="Q34" s="19"/>
      <c r="R34" s="19"/>
    </row>
    <row r="35" spans="2:18" x14ac:dyDescent="0.2">
      <c r="B35" s="21" t="s">
        <v>15</v>
      </c>
      <c r="C35" s="22"/>
      <c r="D35" s="23">
        <v>2160859</v>
      </c>
      <c r="E35" s="24"/>
      <c r="F35" s="23">
        <v>2832409</v>
      </c>
      <c r="G35" s="23"/>
      <c r="H35" s="23">
        <v>3160694</v>
      </c>
      <c r="I35" s="24"/>
      <c r="J35" s="23">
        <v>-671550</v>
      </c>
      <c r="K35" s="23"/>
      <c r="L35" s="23">
        <v>-999835</v>
      </c>
      <c r="Q35" s="19"/>
      <c r="R35" s="19"/>
    </row>
    <row r="36" spans="2:18" x14ac:dyDescent="0.2">
      <c r="B36" s="25"/>
      <c r="C36" s="26"/>
      <c r="D36" s="19"/>
      <c r="F36" s="19"/>
      <c r="G36" s="19"/>
      <c r="H36" s="19"/>
      <c r="J36" s="19"/>
      <c r="K36" s="19"/>
      <c r="L36" s="19"/>
      <c r="Q36" s="19"/>
      <c r="R36" s="19"/>
    </row>
    <row r="37" spans="2:18" ht="13.5" thickBot="1" x14ac:dyDescent="0.25">
      <c r="B37" s="27" t="s">
        <v>18</v>
      </c>
      <c r="C37" s="28"/>
      <c r="D37" s="28">
        <v>947674367</v>
      </c>
      <c r="E37" s="28"/>
      <c r="F37" s="28">
        <v>830624460</v>
      </c>
      <c r="G37" s="28"/>
      <c r="H37" s="28">
        <v>826710464</v>
      </c>
      <c r="I37" s="28"/>
      <c r="J37" s="28">
        <v>117049907</v>
      </c>
      <c r="K37" s="28"/>
      <c r="L37" s="28">
        <v>120963903</v>
      </c>
      <c r="M37" s="29"/>
      <c r="N37" s="29"/>
      <c r="O37" s="29"/>
      <c r="Q37" s="16"/>
      <c r="R37" s="19"/>
    </row>
    <row r="38" spans="2:18" x14ac:dyDescent="0.2">
      <c r="B38" s="1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Q38" s="30"/>
      <c r="R38" s="19"/>
    </row>
    <row r="39" spans="2:18" x14ac:dyDescent="0.2">
      <c r="B39" s="25"/>
      <c r="C39" s="26"/>
      <c r="D39" s="29"/>
      <c r="F39" s="29"/>
      <c r="H39" s="29"/>
      <c r="J39" s="29"/>
      <c r="L39" s="29"/>
      <c r="Q39" s="29"/>
      <c r="R39" s="19"/>
    </row>
    <row r="40" spans="2:18" ht="15.75" x14ac:dyDescent="0.25">
      <c r="B40" s="12" t="s">
        <v>19</v>
      </c>
      <c r="R40" s="19"/>
    </row>
    <row r="41" spans="2:18" x14ac:dyDescent="0.2">
      <c r="R41" s="19"/>
    </row>
    <row r="42" spans="2:18" ht="15.75" x14ac:dyDescent="0.25">
      <c r="B42" s="12" t="s">
        <v>20</v>
      </c>
      <c r="C42" s="26"/>
      <c r="D42" s="29"/>
      <c r="F42" s="29"/>
      <c r="H42" s="29"/>
      <c r="J42" s="29"/>
      <c r="L42" s="29"/>
      <c r="Q42" s="29"/>
      <c r="R42" s="19"/>
    </row>
    <row r="43" spans="2:18" x14ac:dyDescent="0.2">
      <c r="B43" s="13"/>
      <c r="C43" s="26"/>
      <c r="D43" s="29"/>
      <c r="F43" s="29"/>
      <c r="H43" s="29"/>
      <c r="J43" s="29"/>
      <c r="L43" s="29"/>
      <c r="Q43" s="29"/>
      <c r="R43" s="19"/>
    </row>
    <row r="44" spans="2:18" x14ac:dyDescent="0.2">
      <c r="B44" s="14" t="s">
        <v>103</v>
      </c>
      <c r="C44" s="15"/>
      <c r="D44" s="16">
        <v>100951982</v>
      </c>
      <c r="E44" s="17"/>
      <c r="F44" s="16">
        <v>100951982</v>
      </c>
      <c r="G44" s="18"/>
      <c r="H44" s="16">
        <v>100951982</v>
      </c>
      <c r="I44" s="17"/>
      <c r="J44" s="16">
        <v>0</v>
      </c>
      <c r="K44" s="18"/>
      <c r="L44" s="16">
        <v>0</v>
      </c>
      <c r="Q44" s="16"/>
      <c r="R44" s="19"/>
    </row>
    <row r="45" spans="2:18" x14ac:dyDescent="0.2">
      <c r="B45" s="20"/>
      <c r="C45" s="15"/>
      <c r="D45" s="18"/>
      <c r="E45" s="17"/>
      <c r="F45" s="18"/>
      <c r="G45" s="18"/>
      <c r="H45" s="18"/>
      <c r="I45" s="17"/>
      <c r="J45" s="18"/>
      <c r="K45" s="18"/>
      <c r="L45" s="18"/>
      <c r="Q45" s="18"/>
      <c r="R45" s="19"/>
    </row>
    <row r="46" spans="2:18" x14ac:dyDescent="0.2">
      <c r="B46" s="14" t="s">
        <v>104</v>
      </c>
      <c r="C46" s="15"/>
      <c r="D46" s="16">
        <v>-2318619</v>
      </c>
      <c r="E46" s="17"/>
      <c r="F46" s="16">
        <v>-6667984</v>
      </c>
      <c r="G46" s="18"/>
      <c r="H46" s="16">
        <v>0</v>
      </c>
      <c r="I46" s="17"/>
      <c r="J46" s="16">
        <v>4349365</v>
      </c>
      <c r="K46" s="18"/>
      <c r="L46" s="16">
        <v>-2318619</v>
      </c>
      <c r="Q46" s="16"/>
      <c r="R46" s="19"/>
    </row>
    <row r="47" spans="2:18" x14ac:dyDescent="0.2">
      <c r="B47" s="21" t="s">
        <v>21</v>
      </c>
      <c r="C47" s="22"/>
      <c r="D47" s="23">
        <v>4939851</v>
      </c>
      <c r="E47" s="24"/>
      <c r="F47" s="23">
        <v>1412196</v>
      </c>
      <c r="G47" s="23"/>
      <c r="H47" s="23">
        <v>0</v>
      </c>
      <c r="I47" s="24"/>
      <c r="J47" s="23">
        <v>3527655</v>
      </c>
      <c r="K47" s="23"/>
      <c r="L47" s="23">
        <v>4939851</v>
      </c>
      <c r="Q47" s="19"/>
      <c r="R47" s="19"/>
    </row>
    <row r="48" spans="2:18" x14ac:dyDescent="0.2">
      <c r="B48" s="21" t="s">
        <v>22</v>
      </c>
      <c r="C48" s="22"/>
      <c r="D48" s="23">
        <v>-3021056</v>
      </c>
      <c r="E48" s="24"/>
      <c r="F48" s="23">
        <v>-5292741</v>
      </c>
      <c r="G48" s="23"/>
      <c r="H48" s="23">
        <v>0</v>
      </c>
      <c r="I48" s="24"/>
      <c r="J48" s="23">
        <v>2271685</v>
      </c>
      <c r="K48" s="23"/>
      <c r="L48" s="23">
        <v>-3021056</v>
      </c>
      <c r="Q48" s="19"/>
      <c r="R48" s="19"/>
    </row>
    <row r="49" spans="1:18" x14ac:dyDescent="0.2">
      <c r="B49" s="21" t="s">
        <v>23</v>
      </c>
      <c r="C49" s="22"/>
      <c r="D49" s="23">
        <v>-2841285</v>
      </c>
      <c r="E49" s="24"/>
      <c r="F49" s="23">
        <v>-1940611</v>
      </c>
      <c r="G49" s="23"/>
      <c r="H49" s="23">
        <v>0</v>
      </c>
      <c r="I49" s="24"/>
      <c r="J49" s="23">
        <v>-900674</v>
      </c>
      <c r="K49" s="23"/>
      <c r="L49" s="23">
        <v>-2841285</v>
      </c>
      <c r="Q49" s="19"/>
      <c r="R49" s="19"/>
    </row>
    <row r="50" spans="1:18" x14ac:dyDescent="0.2">
      <c r="B50" s="21" t="s">
        <v>24</v>
      </c>
      <c r="C50" s="22"/>
      <c r="D50" s="23">
        <v>-1396129</v>
      </c>
      <c r="E50" s="24"/>
      <c r="F50" s="23">
        <v>-846828</v>
      </c>
      <c r="G50" s="23"/>
      <c r="H50" s="23">
        <v>0</v>
      </c>
      <c r="I50" s="24"/>
      <c r="J50" s="23">
        <v>-549301</v>
      </c>
      <c r="K50" s="23"/>
      <c r="L50" s="23">
        <v>-1396129</v>
      </c>
      <c r="Q50" s="19"/>
      <c r="R50" s="19"/>
    </row>
    <row r="51" spans="1:18" x14ac:dyDescent="0.2">
      <c r="B51" s="25"/>
      <c r="C51" s="26"/>
      <c r="D51" s="19"/>
      <c r="F51" s="19"/>
      <c r="G51" s="19"/>
      <c r="H51" s="19"/>
      <c r="J51" s="19"/>
      <c r="K51" s="19"/>
      <c r="L51" s="19"/>
      <c r="Q51" s="19"/>
      <c r="R51" s="19"/>
    </row>
    <row r="52" spans="1:18" ht="13.5" thickBot="1" x14ac:dyDescent="0.25">
      <c r="B52" s="27" t="s">
        <v>25</v>
      </c>
      <c r="C52" s="28"/>
      <c r="D52" s="28">
        <v>98633363</v>
      </c>
      <c r="E52" s="28"/>
      <c r="F52" s="28">
        <v>94283998</v>
      </c>
      <c r="G52" s="28"/>
      <c r="H52" s="28">
        <v>100951982</v>
      </c>
      <c r="I52" s="28"/>
      <c r="J52" s="28">
        <v>4349365</v>
      </c>
      <c r="K52" s="28"/>
      <c r="L52" s="28">
        <v>-2318619</v>
      </c>
      <c r="Q52" s="16"/>
      <c r="R52" s="19"/>
    </row>
    <row r="53" spans="1:18" x14ac:dyDescent="0.2">
      <c r="B53" s="20"/>
      <c r="C53" s="15"/>
      <c r="D53" s="31"/>
      <c r="E53" s="17"/>
      <c r="F53" s="31"/>
      <c r="G53" s="17"/>
      <c r="H53" s="31"/>
      <c r="I53" s="17"/>
      <c r="J53" s="31"/>
      <c r="K53" s="17"/>
      <c r="L53" s="31"/>
      <c r="Q53" s="31"/>
      <c r="R53" s="19"/>
    </row>
    <row r="54" spans="1:18" x14ac:dyDescent="0.2">
      <c r="B54" s="20"/>
      <c r="C54" s="15"/>
      <c r="D54" s="31"/>
      <c r="E54" s="17"/>
      <c r="F54" s="31"/>
      <c r="G54" s="17"/>
      <c r="H54" s="31"/>
      <c r="I54" s="17"/>
      <c r="J54" s="31"/>
      <c r="K54" s="17"/>
      <c r="L54" s="31"/>
      <c r="Q54" s="31"/>
      <c r="R54" s="19"/>
    </row>
    <row r="55" spans="1:18" ht="15.75" x14ac:dyDescent="0.25">
      <c r="B55" s="12" t="s">
        <v>26</v>
      </c>
      <c r="C55" s="15"/>
      <c r="D55" s="31"/>
      <c r="E55" s="17"/>
      <c r="F55" s="31"/>
      <c r="G55" s="17"/>
      <c r="H55" s="31"/>
      <c r="I55" s="17"/>
      <c r="J55" s="31"/>
      <c r="K55" s="17"/>
      <c r="L55" s="31"/>
      <c r="Q55" s="31"/>
      <c r="R55" s="19"/>
    </row>
    <row r="56" spans="1:18" x14ac:dyDescent="0.2">
      <c r="B56" s="14"/>
      <c r="C56" s="15"/>
      <c r="D56" s="31"/>
      <c r="E56" s="17"/>
      <c r="F56" s="31"/>
      <c r="G56" s="17"/>
      <c r="H56" s="31"/>
      <c r="I56" s="17"/>
      <c r="J56" s="31"/>
      <c r="K56" s="17"/>
      <c r="L56" s="31"/>
      <c r="Q56" s="31"/>
      <c r="R56" s="19"/>
    </row>
    <row r="57" spans="1:18" x14ac:dyDescent="0.2">
      <c r="A57" s="13"/>
      <c r="B57" s="14" t="s">
        <v>27</v>
      </c>
      <c r="C57" s="15"/>
      <c r="D57" s="16">
        <v>72612753</v>
      </c>
      <c r="E57" s="17"/>
      <c r="F57" s="16">
        <v>72506539</v>
      </c>
      <c r="G57" s="18"/>
      <c r="H57" s="16">
        <v>75709202</v>
      </c>
      <c r="I57" s="17"/>
      <c r="J57" s="16">
        <v>106214</v>
      </c>
      <c r="K57" s="18"/>
      <c r="L57" s="16">
        <v>-3096449</v>
      </c>
      <c r="Q57" s="16"/>
      <c r="R57" s="19"/>
    </row>
    <row r="58" spans="1:18" x14ac:dyDescent="0.2">
      <c r="A58" s="13"/>
      <c r="B58" s="14"/>
      <c r="C58" s="15"/>
      <c r="D58" s="18"/>
      <c r="E58" s="17"/>
      <c r="F58" s="18"/>
      <c r="G58" s="18"/>
      <c r="H58" s="18"/>
      <c r="I58" s="17"/>
      <c r="J58" s="18"/>
      <c r="K58" s="18"/>
      <c r="L58" s="18"/>
      <c r="Q58" s="18"/>
      <c r="R58" s="19"/>
    </row>
    <row r="59" spans="1:18" x14ac:dyDescent="0.2">
      <c r="A59" s="13"/>
      <c r="B59" s="14" t="s">
        <v>28</v>
      </c>
      <c r="C59" s="15"/>
      <c r="D59" s="16">
        <v>78646863</v>
      </c>
      <c r="E59" s="17"/>
      <c r="F59" s="16">
        <v>78104863</v>
      </c>
      <c r="G59" s="18"/>
      <c r="H59" s="16">
        <v>77569529</v>
      </c>
      <c r="I59" s="17"/>
      <c r="J59" s="16">
        <v>542000</v>
      </c>
      <c r="K59" s="18"/>
      <c r="L59" s="16">
        <v>1077334</v>
      </c>
      <c r="Q59" s="16"/>
      <c r="R59" s="19"/>
    </row>
    <row r="60" spans="1:18" x14ac:dyDescent="0.2">
      <c r="B60" s="21" t="s">
        <v>29</v>
      </c>
      <c r="C60" s="22"/>
      <c r="D60" s="23">
        <v>62665</v>
      </c>
      <c r="E60" s="24"/>
      <c r="F60" s="23">
        <v>62215</v>
      </c>
      <c r="G60" s="23"/>
      <c r="H60" s="23">
        <v>62330</v>
      </c>
      <c r="I60" s="24"/>
      <c r="J60" s="23">
        <v>450</v>
      </c>
      <c r="K60" s="23"/>
      <c r="L60" s="23">
        <v>335</v>
      </c>
      <c r="Q60" s="19"/>
      <c r="R60" s="19"/>
    </row>
    <row r="61" spans="1:18" x14ac:dyDescent="0.2">
      <c r="B61" s="21" t="s">
        <v>30</v>
      </c>
      <c r="C61" s="22"/>
      <c r="D61" s="23">
        <v>78584198</v>
      </c>
      <c r="E61" s="24"/>
      <c r="F61" s="23">
        <v>78042648</v>
      </c>
      <c r="G61" s="23"/>
      <c r="H61" s="23">
        <v>77507199</v>
      </c>
      <c r="I61" s="24"/>
      <c r="J61" s="23">
        <v>541550</v>
      </c>
      <c r="K61" s="23"/>
      <c r="L61" s="23">
        <v>1076999</v>
      </c>
      <c r="Q61" s="19"/>
      <c r="R61" s="19"/>
    </row>
    <row r="62" spans="1:18" x14ac:dyDescent="0.2">
      <c r="B62" s="21" t="s">
        <v>31</v>
      </c>
      <c r="C62" s="22"/>
      <c r="D62" s="23">
        <v>0</v>
      </c>
      <c r="E62" s="24"/>
      <c r="F62" s="23">
        <v>0</v>
      </c>
      <c r="G62" s="23"/>
      <c r="H62" s="23">
        <v>0</v>
      </c>
      <c r="I62" s="24"/>
      <c r="J62" s="23">
        <v>0</v>
      </c>
      <c r="K62" s="23"/>
      <c r="L62" s="23">
        <v>0</v>
      </c>
      <c r="Q62" s="19"/>
      <c r="R62" s="19"/>
    </row>
    <row r="63" spans="1:18" x14ac:dyDescent="0.2">
      <c r="B63" s="25"/>
      <c r="C63" s="26"/>
      <c r="D63" s="19"/>
      <c r="F63" s="19"/>
      <c r="G63" s="19"/>
      <c r="H63" s="19"/>
      <c r="J63" s="19"/>
      <c r="K63" s="19"/>
      <c r="L63" s="19"/>
      <c r="Q63" s="19"/>
      <c r="R63" s="19"/>
    </row>
    <row r="64" spans="1:18" x14ac:dyDescent="0.2">
      <c r="A64" s="13"/>
      <c r="B64" s="14" t="s">
        <v>32</v>
      </c>
      <c r="C64" s="15"/>
      <c r="D64" s="16">
        <v>308883351</v>
      </c>
      <c r="E64" s="17"/>
      <c r="F64" s="16">
        <v>196472994</v>
      </c>
      <c r="G64" s="18"/>
      <c r="H64" s="16">
        <v>196714762</v>
      </c>
      <c r="I64" s="17"/>
      <c r="J64" s="16">
        <v>112410357</v>
      </c>
      <c r="K64" s="18"/>
      <c r="L64" s="16">
        <v>112168589</v>
      </c>
      <c r="Q64" s="16"/>
      <c r="R64" s="19"/>
    </row>
    <row r="65" spans="1:18" x14ac:dyDescent="0.2">
      <c r="A65" s="13"/>
      <c r="B65" s="21" t="s">
        <v>33</v>
      </c>
      <c r="C65" s="22"/>
      <c r="D65" s="23">
        <v>308883351</v>
      </c>
      <c r="E65" s="24"/>
      <c r="F65" s="23">
        <v>196472994</v>
      </c>
      <c r="G65" s="23"/>
      <c r="H65" s="23">
        <v>196714762</v>
      </c>
      <c r="I65" s="24"/>
      <c r="J65" s="23">
        <v>112410357</v>
      </c>
      <c r="K65" s="23"/>
      <c r="L65" s="23">
        <v>112168589</v>
      </c>
      <c r="Q65" s="19"/>
      <c r="R65" s="19"/>
    </row>
    <row r="66" spans="1:18" x14ac:dyDescent="0.2">
      <c r="B66" s="25"/>
      <c r="C66" s="25"/>
      <c r="D66" s="19"/>
      <c r="F66" s="19"/>
      <c r="G66" s="19"/>
      <c r="H66" s="19"/>
      <c r="J66" s="19"/>
      <c r="K66" s="19"/>
      <c r="L66" s="19"/>
      <c r="Q66" s="19"/>
      <c r="R66" s="19"/>
    </row>
    <row r="67" spans="1:18" x14ac:dyDescent="0.2">
      <c r="A67" s="13"/>
      <c r="B67" s="14" t="s">
        <v>34</v>
      </c>
      <c r="C67" s="20"/>
      <c r="D67" s="16">
        <v>1505872</v>
      </c>
      <c r="E67" s="17"/>
      <c r="F67" s="16">
        <v>1614297</v>
      </c>
      <c r="G67" s="18"/>
      <c r="H67" s="16">
        <v>1292831</v>
      </c>
      <c r="I67" s="17"/>
      <c r="J67" s="16">
        <v>-108425</v>
      </c>
      <c r="K67" s="18"/>
      <c r="L67" s="16">
        <v>213041</v>
      </c>
      <c r="Q67" s="16"/>
      <c r="R67" s="19"/>
    </row>
    <row r="68" spans="1:18" x14ac:dyDescent="0.2">
      <c r="A68" s="13"/>
      <c r="B68" s="21" t="s">
        <v>29</v>
      </c>
      <c r="C68" s="22"/>
      <c r="D68" s="23">
        <v>1505872</v>
      </c>
      <c r="E68" s="24"/>
      <c r="F68" s="23">
        <v>1614297</v>
      </c>
      <c r="G68" s="23"/>
      <c r="H68" s="23">
        <v>1292831</v>
      </c>
      <c r="I68" s="24"/>
      <c r="J68" s="23">
        <v>-108425</v>
      </c>
      <c r="K68" s="23"/>
      <c r="L68" s="23">
        <v>213041</v>
      </c>
      <c r="Q68" s="19"/>
      <c r="R68" s="19"/>
    </row>
    <row r="69" spans="1:18" x14ac:dyDescent="0.2">
      <c r="B69" s="25"/>
      <c r="C69" s="25"/>
      <c r="D69" s="19"/>
      <c r="F69" s="19"/>
      <c r="G69" s="19"/>
      <c r="H69" s="19"/>
      <c r="J69" s="19"/>
      <c r="K69" s="19"/>
      <c r="L69" s="19"/>
      <c r="Q69" s="19"/>
      <c r="R69" s="19"/>
    </row>
    <row r="70" spans="1:18" x14ac:dyDescent="0.2">
      <c r="A70" s="13"/>
      <c r="B70" s="14" t="s">
        <v>35</v>
      </c>
      <c r="C70" s="15"/>
      <c r="D70" s="16">
        <v>309328735</v>
      </c>
      <c r="E70" s="17"/>
      <c r="F70" s="16">
        <v>264997223</v>
      </c>
      <c r="G70" s="18"/>
      <c r="H70" s="16">
        <v>281655682</v>
      </c>
      <c r="I70" s="17"/>
      <c r="J70" s="16">
        <v>44331512</v>
      </c>
      <c r="K70" s="18"/>
      <c r="L70" s="16">
        <v>27673053</v>
      </c>
      <c r="Q70" s="16"/>
      <c r="R70" s="19"/>
    </row>
    <row r="71" spans="1:18" x14ac:dyDescent="0.2">
      <c r="B71" s="21" t="s">
        <v>29</v>
      </c>
      <c r="C71" s="24"/>
      <c r="D71" s="23">
        <v>61081324</v>
      </c>
      <c r="E71" s="24"/>
      <c r="F71" s="23">
        <v>54339825</v>
      </c>
      <c r="G71" s="23"/>
      <c r="H71" s="23">
        <v>52318982</v>
      </c>
      <c r="I71" s="24"/>
      <c r="J71" s="23">
        <v>6741499</v>
      </c>
      <c r="K71" s="23"/>
      <c r="L71" s="23">
        <v>8762342</v>
      </c>
      <c r="Q71" s="19"/>
      <c r="R71" s="19"/>
    </row>
    <row r="72" spans="1:18" x14ac:dyDescent="0.2">
      <c r="B72" s="21" t="s">
        <v>36</v>
      </c>
      <c r="C72" s="24"/>
      <c r="D72" s="23">
        <v>62195775</v>
      </c>
      <c r="E72" s="24"/>
      <c r="F72" s="23">
        <v>61997965</v>
      </c>
      <c r="G72" s="23"/>
      <c r="H72" s="23">
        <v>63384460</v>
      </c>
      <c r="I72" s="24"/>
      <c r="J72" s="23">
        <v>197810</v>
      </c>
      <c r="K72" s="23"/>
      <c r="L72" s="23">
        <v>-1188685</v>
      </c>
      <c r="Q72" s="19"/>
      <c r="R72" s="19"/>
    </row>
    <row r="73" spans="1:18" x14ac:dyDescent="0.2">
      <c r="B73" s="21" t="s">
        <v>37</v>
      </c>
      <c r="C73" s="24"/>
      <c r="D73" s="23">
        <v>186051636</v>
      </c>
      <c r="E73" s="24"/>
      <c r="F73" s="23">
        <v>148659433</v>
      </c>
      <c r="G73" s="23"/>
      <c r="H73" s="23">
        <v>165952240</v>
      </c>
      <c r="I73" s="24"/>
      <c r="J73" s="23">
        <v>37392203</v>
      </c>
      <c r="K73" s="23"/>
      <c r="L73" s="23">
        <v>20099396</v>
      </c>
      <c r="Q73" s="19"/>
      <c r="R73" s="19"/>
    </row>
    <row r="74" spans="1:18" x14ac:dyDescent="0.2">
      <c r="R74" s="19"/>
    </row>
    <row r="75" spans="1:18" x14ac:dyDescent="0.2">
      <c r="A75" s="13"/>
      <c r="B75" s="14" t="s">
        <v>38</v>
      </c>
      <c r="C75" s="20"/>
      <c r="D75" s="16">
        <v>77093832</v>
      </c>
      <c r="E75" s="17"/>
      <c r="F75" s="16">
        <v>121603418</v>
      </c>
      <c r="G75" s="18"/>
      <c r="H75" s="16">
        <v>91450793</v>
      </c>
      <c r="I75" s="17"/>
      <c r="J75" s="16">
        <v>-44509586</v>
      </c>
      <c r="K75" s="18"/>
      <c r="L75" s="16">
        <v>-14356961</v>
      </c>
      <c r="Q75" s="16"/>
      <c r="R75" s="19"/>
    </row>
    <row r="76" spans="1:18" x14ac:dyDescent="0.2">
      <c r="A76" s="32"/>
      <c r="B76" s="21" t="s">
        <v>33</v>
      </c>
      <c r="C76" s="21"/>
      <c r="D76" s="23">
        <v>75534147</v>
      </c>
      <c r="E76" s="24"/>
      <c r="F76" s="23">
        <v>120042440</v>
      </c>
      <c r="G76" s="23"/>
      <c r="H76" s="23">
        <v>89911913</v>
      </c>
      <c r="I76" s="24"/>
      <c r="J76" s="23">
        <v>-44508293</v>
      </c>
      <c r="K76" s="23"/>
      <c r="L76" s="23">
        <v>-14377766</v>
      </c>
      <c r="Q76" s="19"/>
      <c r="R76" s="19"/>
    </row>
    <row r="77" spans="1:18" x14ac:dyDescent="0.2">
      <c r="A77" s="32"/>
      <c r="B77" s="21" t="s">
        <v>14</v>
      </c>
      <c r="C77" s="21"/>
      <c r="D77" s="23">
        <v>1559685</v>
      </c>
      <c r="E77" s="24"/>
      <c r="F77" s="23">
        <v>1560978</v>
      </c>
      <c r="G77" s="23"/>
      <c r="H77" s="23">
        <v>1538880</v>
      </c>
      <c r="I77" s="24"/>
      <c r="J77" s="23">
        <v>-1293</v>
      </c>
      <c r="K77" s="23"/>
      <c r="L77" s="23">
        <v>20805</v>
      </c>
      <c r="Q77" s="19"/>
      <c r="R77" s="19"/>
    </row>
    <row r="78" spans="1:18" x14ac:dyDescent="0.2">
      <c r="A78" s="32"/>
      <c r="B78" s="25"/>
      <c r="C78" s="25"/>
      <c r="D78" s="19"/>
      <c r="F78" s="19"/>
      <c r="G78" s="19"/>
      <c r="H78" s="19"/>
      <c r="J78" s="19"/>
      <c r="K78" s="19"/>
      <c r="L78" s="19"/>
      <c r="Q78" s="19"/>
      <c r="R78" s="19"/>
    </row>
    <row r="79" spans="1:18" x14ac:dyDescent="0.2">
      <c r="A79" s="13"/>
      <c r="B79" s="14" t="s">
        <v>31</v>
      </c>
      <c r="C79" s="20"/>
      <c r="D79" s="16">
        <v>969598</v>
      </c>
      <c r="E79" s="17"/>
      <c r="F79" s="16">
        <v>1041128</v>
      </c>
      <c r="G79" s="18"/>
      <c r="H79" s="16">
        <v>1365683</v>
      </c>
      <c r="I79" s="17"/>
      <c r="J79" s="16">
        <v>-71530</v>
      </c>
      <c r="K79" s="18"/>
      <c r="L79" s="16">
        <v>-396085</v>
      </c>
      <c r="Q79" s="16"/>
      <c r="R79" s="19"/>
    </row>
    <row r="80" spans="1:18" x14ac:dyDescent="0.2">
      <c r="A80" s="32"/>
      <c r="B80" s="25"/>
      <c r="C80" s="25"/>
      <c r="D80" s="19"/>
      <c r="F80" s="19"/>
      <c r="G80" s="19"/>
      <c r="H80" s="19"/>
      <c r="J80" s="19"/>
      <c r="K80" s="19"/>
      <c r="L80" s="19"/>
      <c r="Q80" s="19"/>
      <c r="R80" s="19"/>
    </row>
    <row r="81" spans="2:18" ht="13.5" thickBot="1" x14ac:dyDescent="0.25">
      <c r="B81" s="27" t="s">
        <v>39</v>
      </c>
      <c r="C81" s="28"/>
      <c r="D81" s="28">
        <v>849041004</v>
      </c>
      <c r="E81" s="28"/>
      <c r="F81" s="28">
        <v>736340462</v>
      </c>
      <c r="G81" s="28"/>
      <c r="H81" s="28">
        <v>725758482</v>
      </c>
      <c r="I81" s="28"/>
      <c r="J81" s="28">
        <v>112700542</v>
      </c>
      <c r="K81" s="28"/>
      <c r="L81" s="28">
        <v>123282522</v>
      </c>
      <c r="Q81" s="16"/>
      <c r="R81" s="19"/>
    </row>
    <row r="82" spans="2:18" x14ac:dyDescent="0.2">
      <c r="B82" s="20"/>
      <c r="C82" s="15"/>
      <c r="D82" s="31"/>
      <c r="E82" s="17"/>
      <c r="F82" s="31"/>
      <c r="G82" s="17"/>
      <c r="H82" s="31"/>
      <c r="I82" s="17"/>
      <c r="J82" s="31"/>
      <c r="K82" s="17"/>
      <c r="L82" s="31"/>
      <c r="Q82" s="31"/>
      <c r="R82" s="19"/>
    </row>
    <row r="83" spans="2:18" ht="13.5" thickBot="1" x14ac:dyDescent="0.25">
      <c r="B83" s="27" t="s">
        <v>40</v>
      </c>
      <c r="C83" s="28"/>
      <c r="D83" s="28">
        <v>947674367</v>
      </c>
      <c r="E83" s="28"/>
      <c r="F83" s="28">
        <v>830624460</v>
      </c>
      <c r="G83" s="28"/>
      <c r="H83" s="28">
        <v>826710464</v>
      </c>
      <c r="I83" s="28"/>
      <c r="J83" s="28">
        <v>117049907</v>
      </c>
      <c r="K83" s="28"/>
      <c r="L83" s="28">
        <v>120963903</v>
      </c>
      <c r="Q83" s="16"/>
      <c r="R83" s="19"/>
    </row>
    <row r="84" spans="2:18" x14ac:dyDescent="0.2">
      <c r="B84" s="13"/>
      <c r="C84" s="30"/>
      <c r="D84" s="30"/>
      <c r="E84" s="30"/>
      <c r="F84" s="30"/>
      <c r="G84" s="30"/>
      <c r="H84" s="30"/>
      <c r="I84" s="30"/>
      <c r="J84" s="30"/>
      <c r="K84" s="30"/>
      <c r="L84" s="30"/>
      <c r="Q84" s="30"/>
      <c r="R84" s="19"/>
    </row>
    <row r="85" spans="2:18" x14ac:dyDescent="0.2">
      <c r="F85" s="29"/>
      <c r="J85" s="29"/>
      <c r="R85" s="19"/>
    </row>
    <row r="86" spans="2:18" ht="15.75" x14ac:dyDescent="0.25">
      <c r="B86" s="12" t="s">
        <v>41</v>
      </c>
      <c r="R86" s="19"/>
    </row>
    <row r="87" spans="2:18" ht="18.75" x14ac:dyDescent="0.3">
      <c r="B87" s="33"/>
      <c r="R87" s="19"/>
    </row>
    <row r="88" spans="2:18" x14ac:dyDescent="0.2">
      <c r="B88" s="21" t="s">
        <v>42</v>
      </c>
      <c r="C88" s="21"/>
      <c r="D88" s="23">
        <v>912368148</v>
      </c>
      <c r="E88" s="23"/>
      <c r="F88" s="23">
        <v>794366597</v>
      </c>
      <c r="G88" s="23"/>
      <c r="H88" s="23">
        <v>790044976</v>
      </c>
      <c r="I88" s="24"/>
      <c r="J88" s="23">
        <v>118001551</v>
      </c>
      <c r="K88" s="23"/>
      <c r="L88" s="23">
        <v>122323172</v>
      </c>
      <c r="Q88" s="19"/>
      <c r="R88" s="19"/>
    </row>
    <row r="89" spans="2:18" x14ac:dyDescent="0.2">
      <c r="B89" s="21" t="s">
        <v>43</v>
      </c>
      <c r="C89" s="21"/>
      <c r="D89" s="23">
        <v>524837934</v>
      </c>
      <c r="E89" s="23"/>
      <c r="F89" s="23">
        <v>519788740</v>
      </c>
      <c r="G89" s="23"/>
      <c r="H89" s="23">
        <v>515772063</v>
      </c>
      <c r="I89" s="24"/>
      <c r="J89" s="23">
        <v>5049194</v>
      </c>
      <c r="K89" s="23"/>
      <c r="L89" s="23">
        <v>9065871</v>
      </c>
      <c r="Q89" s="19"/>
      <c r="R89" s="19"/>
    </row>
    <row r="90" spans="2:18" x14ac:dyDescent="0.2">
      <c r="B90" s="21" t="s">
        <v>44</v>
      </c>
      <c r="C90" s="21"/>
      <c r="D90" s="23">
        <v>384260136</v>
      </c>
      <c r="E90" s="23"/>
      <c r="F90" s="23">
        <v>316385847</v>
      </c>
      <c r="G90" s="23"/>
      <c r="H90" s="23">
        <v>286477683</v>
      </c>
      <c r="I90" s="24"/>
      <c r="J90" s="23">
        <v>67874289</v>
      </c>
      <c r="K90" s="23"/>
      <c r="L90" s="23">
        <v>97782453</v>
      </c>
      <c r="Q90" s="19"/>
      <c r="R90" s="19"/>
    </row>
    <row r="91" spans="2:18" x14ac:dyDescent="0.2">
      <c r="B91" s="21" t="s">
        <v>45</v>
      </c>
      <c r="C91" s="21"/>
      <c r="D91" s="23">
        <v>133694077</v>
      </c>
      <c r="E91" s="23"/>
      <c r="F91" s="23">
        <v>126846364</v>
      </c>
      <c r="G91" s="23"/>
      <c r="H91" s="23">
        <v>128028184</v>
      </c>
      <c r="I91" s="24"/>
      <c r="J91" s="23">
        <v>6847713</v>
      </c>
      <c r="K91" s="23"/>
      <c r="L91" s="23">
        <v>5665893</v>
      </c>
      <c r="Q91" s="19"/>
      <c r="R91" s="19"/>
    </row>
    <row r="92" spans="2:18" x14ac:dyDescent="0.2">
      <c r="B92" s="25"/>
      <c r="C92" s="25"/>
      <c r="D92" s="19"/>
      <c r="E92" s="19"/>
      <c r="F92" s="19"/>
      <c r="G92" s="19"/>
      <c r="H92" s="19"/>
      <c r="J92" s="19"/>
      <c r="K92" s="19"/>
      <c r="L92" s="19"/>
      <c r="Q92" s="19"/>
      <c r="R92" s="19"/>
    </row>
    <row r="93" spans="2:18" x14ac:dyDescent="0.2">
      <c r="B93" s="25"/>
      <c r="C93" s="25"/>
      <c r="D93" s="19"/>
      <c r="E93" s="19"/>
      <c r="F93" s="19"/>
      <c r="G93" s="19"/>
      <c r="H93" s="19"/>
      <c r="J93" s="19"/>
      <c r="K93" s="19"/>
      <c r="L93" s="19"/>
      <c r="Q93" s="19"/>
      <c r="R93" s="19"/>
    </row>
    <row r="94" spans="2:18" x14ac:dyDescent="0.2">
      <c r="B94" s="14" t="s">
        <v>46</v>
      </c>
      <c r="C94" s="25"/>
      <c r="D94" s="19"/>
      <c r="E94" s="19"/>
      <c r="F94" s="19"/>
      <c r="G94" s="19"/>
      <c r="H94" s="19"/>
      <c r="J94" s="19"/>
      <c r="K94" s="19"/>
      <c r="L94" s="19"/>
      <c r="Q94" s="19"/>
      <c r="R94" s="19"/>
    </row>
    <row r="95" spans="2:18" x14ac:dyDescent="0.2">
      <c r="B95" s="21" t="s">
        <v>42</v>
      </c>
      <c r="C95" s="21"/>
      <c r="D95" s="23">
        <v>6583</v>
      </c>
      <c r="E95" s="23"/>
      <c r="F95" s="23">
        <v>5760</v>
      </c>
      <c r="G95" s="23"/>
      <c r="H95" s="23">
        <v>5801</v>
      </c>
      <c r="I95" s="24"/>
      <c r="J95" s="23">
        <v>823</v>
      </c>
      <c r="K95" s="23"/>
      <c r="L95" s="23">
        <v>782</v>
      </c>
      <c r="Q95" s="19"/>
      <c r="R95" s="19"/>
    </row>
    <row r="96" spans="2:18" x14ac:dyDescent="0.2">
      <c r="B96" s="21" t="s">
        <v>43</v>
      </c>
      <c r="C96" s="21"/>
      <c r="D96" s="23">
        <v>3787</v>
      </c>
      <c r="E96" s="23"/>
      <c r="F96" s="23">
        <v>3769</v>
      </c>
      <c r="G96" s="23"/>
      <c r="H96" s="23">
        <v>3787</v>
      </c>
      <c r="I96" s="24"/>
      <c r="J96" s="23">
        <v>18</v>
      </c>
      <c r="K96" s="23"/>
      <c r="L96" s="23">
        <v>0</v>
      </c>
      <c r="Q96" s="19"/>
      <c r="R96" s="19"/>
    </row>
    <row r="97" spans="2:12" x14ac:dyDescent="0.2">
      <c r="B97" s="25"/>
      <c r="C97" s="25"/>
      <c r="D97" s="19"/>
      <c r="E97" s="19"/>
      <c r="F97" s="19"/>
      <c r="G97" s="19"/>
      <c r="H97" s="19"/>
      <c r="J97" s="19"/>
      <c r="K97" s="19"/>
      <c r="L97" s="19"/>
    </row>
    <row r="98" spans="2:12" x14ac:dyDescent="0.2">
      <c r="B98" s="25"/>
      <c r="C98" s="25"/>
      <c r="D98" s="19"/>
      <c r="E98" s="19"/>
      <c r="F98" s="19"/>
      <c r="G98" s="19"/>
      <c r="H98" s="19"/>
      <c r="J98" s="19"/>
      <c r="K98" s="19"/>
      <c r="L98" s="19"/>
    </row>
    <row r="99" spans="2:12" x14ac:dyDescent="0.2">
      <c r="B99" s="25"/>
      <c r="C99" s="25"/>
      <c r="D99" s="19"/>
      <c r="E99" s="19"/>
      <c r="F99" s="19"/>
      <c r="G99" s="19"/>
      <c r="H99" s="19"/>
      <c r="J99" s="19"/>
      <c r="K99" s="19"/>
      <c r="L99" s="19"/>
    </row>
    <row r="100" spans="2:12" x14ac:dyDescent="0.2">
      <c r="B100" s="25"/>
      <c r="C100" s="25"/>
      <c r="D100" s="19"/>
      <c r="E100" s="19"/>
      <c r="F100" s="19"/>
      <c r="G100" s="19"/>
      <c r="H100" s="19"/>
      <c r="J100" s="19"/>
      <c r="K100" s="19"/>
      <c r="L100" s="19"/>
    </row>
    <row r="101" spans="2:12" x14ac:dyDescent="0.2">
      <c r="B101" s="25"/>
      <c r="C101" s="25"/>
      <c r="D101" s="19"/>
      <c r="E101" s="19"/>
      <c r="F101" s="19"/>
      <c r="G101" s="19"/>
      <c r="H101" s="19"/>
      <c r="J101" s="19"/>
      <c r="K101" s="19"/>
      <c r="L101" s="19"/>
    </row>
    <row r="102" spans="2:12" x14ac:dyDescent="0.2">
      <c r="B102" s="25"/>
      <c r="C102" s="25"/>
      <c r="D102" s="19"/>
      <c r="E102" s="19"/>
      <c r="F102" s="19"/>
      <c r="G102" s="19"/>
      <c r="H102" s="19"/>
      <c r="J102" s="19"/>
      <c r="K102" s="19"/>
      <c r="L102" s="19"/>
    </row>
    <row r="103" spans="2:12" x14ac:dyDescent="0.2">
      <c r="C103" s="25"/>
      <c r="D103" s="19"/>
      <c r="E103" s="19"/>
      <c r="F103" s="19"/>
      <c r="G103" s="19"/>
      <c r="H103" s="19"/>
      <c r="J103" s="19"/>
      <c r="K103" s="19"/>
      <c r="L103" s="19"/>
    </row>
    <row r="104" spans="2:12" x14ac:dyDescent="0.2">
      <c r="B104" s="25"/>
      <c r="C104" s="25"/>
      <c r="D104" s="19"/>
      <c r="E104" s="19"/>
      <c r="F104" s="19"/>
      <c r="G104" s="19"/>
      <c r="H104" s="19"/>
      <c r="J104" s="19"/>
      <c r="K104" s="19"/>
      <c r="L104" s="19"/>
    </row>
  </sheetData>
  <mergeCells count="2">
    <mergeCell ref="D8:H8"/>
    <mergeCell ref="J8:L8"/>
  </mergeCells>
  <pageMargins left="0.51181102362204722" right="0" top="0.62992125984251968" bottom="0.78740157480314965" header="0.51181102362204722" footer="0.51181102362204722"/>
  <pageSetup paperSize="9" scale="77" firstPageNumber="3" fitToHeight="0" orientation="portrait" useFirstPageNumber="1" r:id="rId1"/>
  <headerFooter alignWithMargins="0"/>
  <rowBreaks count="2" manualBreakCount="2">
    <brk id="38" min="1" max="11" man="1"/>
    <brk id="8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487-5D15-4CF9-8610-F84B8E8351D4}">
  <sheetPr codeName="Sheet7">
    <pageSetUpPr fitToPage="1"/>
  </sheetPr>
  <dimension ref="A2:O104"/>
  <sheetViews>
    <sheetView workbookViewId="0">
      <selection activeCell="D66" sqref="D66"/>
    </sheetView>
  </sheetViews>
  <sheetFormatPr defaultColWidth="9.140625" defaultRowHeight="12.75" x14ac:dyDescent="0.2"/>
  <cols>
    <col min="1" max="1" width="3.140625" style="1" bestFit="1" customWidth="1"/>
    <col min="2" max="2" width="54.28515625" style="1" customWidth="1"/>
    <col min="3" max="3" width="0.85546875" style="1" customWidth="1"/>
    <col min="4" max="4" width="13.42578125" style="1" bestFit="1" customWidth="1"/>
    <col min="5" max="5" width="0.85546875" style="1" customWidth="1"/>
    <col min="6" max="6" width="13.42578125" style="1" bestFit="1" customWidth="1"/>
    <col min="7" max="7" width="0.85546875" style="1" customWidth="1"/>
    <col min="8" max="8" width="13.42578125" style="1" bestFit="1" customWidth="1"/>
    <col min="9" max="9" width="0.85546875" style="1" customWidth="1"/>
    <col min="10" max="10" width="12.42578125" style="1" bestFit="1" customWidth="1"/>
    <col min="11" max="11" width="0.85546875" style="1" customWidth="1"/>
    <col min="12" max="12" width="12.42578125" style="1" bestFit="1" customWidth="1"/>
    <col min="13" max="13" width="9.85546875" style="1" bestFit="1" customWidth="1"/>
    <col min="14" max="14" width="10.85546875" style="1" bestFit="1" customWidth="1"/>
    <col min="15" max="16384" width="9.140625" style="1"/>
  </cols>
  <sheetData>
    <row r="2" spans="1:12" ht="32.25" customHeight="1" x14ac:dyDescent="0.4">
      <c r="B2" s="2" t="s">
        <v>105</v>
      </c>
      <c r="C2" s="3"/>
      <c r="D2" s="4"/>
      <c r="E2" s="4"/>
      <c r="F2" s="4"/>
      <c r="G2" s="4"/>
      <c r="H2" s="4"/>
      <c r="I2" s="4"/>
      <c r="J2" s="4"/>
      <c r="K2" s="4"/>
      <c r="L2" s="4"/>
    </row>
    <row r="4" spans="1:12" x14ac:dyDescent="0.2">
      <c r="B4" s="5" t="s">
        <v>106</v>
      </c>
    </row>
    <row r="5" spans="1:12" x14ac:dyDescent="0.2">
      <c r="B5" s="5" t="s">
        <v>107</v>
      </c>
    </row>
    <row r="6" spans="1:12" x14ac:dyDescent="0.2">
      <c r="B6" s="5" t="s">
        <v>47</v>
      </c>
    </row>
    <row r="7" spans="1:12" x14ac:dyDescent="0.2">
      <c r="B7" s="7"/>
    </row>
    <row r="8" spans="1:12" x14ac:dyDescent="0.2">
      <c r="D8" s="8" t="s">
        <v>48</v>
      </c>
      <c r="E8" s="8"/>
      <c r="F8" s="8"/>
      <c r="G8" s="8"/>
      <c r="H8" s="8"/>
      <c r="J8" s="8" t="s">
        <v>49</v>
      </c>
      <c r="K8" s="8"/>
      <c r="L8" s="8"/>
    </row>
    <row r="9" spans="1:12" x14ac:dyDescent="0.2">
      <c r="B9" s="9"/>
      <c r="C9" s="9"/>
      <c r="D9" s="10">
        <f>+Íslenska!D9</f>
        <v>45382</v>
      </c>
      <c r="E9" s="10"/>
      <c r="F9" s="10">
        <f>+Íslenska!F9</f>
        <v>45351</v>
      </c>
      <c r="G9" s="10"/>
      <c r="H9" s="10">
        <f>+Íslenska!H9</f>
        <v>45291</v>
      </c>
      <c r="I9" s="9"/>
      <c r="J9" s="11" t="s">
        <v>108</v>
      </c>
      <c r="K9" s="11"/>
      <c r="L9" s="11" t="s">
        <v>109</v>
      </c>
    </row>
    <row r="11" spans="1:12" ht="15.75" x14ac:dyDescent="0.25">
      <c r="B11" s="12" t="s">
        <v>50</v>
      </c>
    </row>
    <row r="13" spans="1:12" x14ac:dyDescent="0.2">
      <c r="A13" s="13"/>
      <c r="B13" s="14" t="s">
        <v>51</v>
      </c>
      <c r="C13" s="15"/>
      <c r="D13" s="16">
        <v>19260826</v>
      </c>
      <c r="E13" s="17"/>
      <c r="F13" s="16">
        <v>17897393</v>
      </c>
      <c r="G13" s="18"/>
      <c r="H13" s="16">
        <v>17922466</v>
      </c>
      <c r="I13" s="17"/>
      <c r="J13" s="16">
        <v>1363433</v>
      </c>
      <c r="K13" s="18"/>
      <c r="L13" s="16">
        <v>1338360</v>
      </c>
    </row>
    <row r="14" spans="1:12" x14ac:dyDescent="0.2">
      <c r="B14" s="20"/>
      <c r="C14" s="15"/>
      <c r="D14" s="18"/>
      <c r="E14" s="17"/>
      <c r="F14" s="18"/>
      <c r="G14" s="18"/>
      <c r="H14" s="18"/>
      <c r="I14" s="17"/>
      <c r="J14" s="18"/>
      <c r="K14" s="18"/>
      <c r="L14" s="18"/>
    </row>
    <row r="15" spans="1:12" x14ac:dyDescent="0.2">
      <c r="A15" s="13"/>
      <c r="B15" s="14" t="s">
        <v>52</v>
      </c>
      <c r="C15" s="15"/>
      <c r="D15" s="16">
        <v>893109885</v>
      </c>
      <c r="E15" s="17"/>
      <c r="F15" s="16">
        <v>776517621</v>
      </c>
      <c r="G15" s="18"/>
      <c r="H15" s="16">
        <v>772128679</v>
      </c>
      <c r="I15" s="17"/>
      <c r="J15" s="16">
        <v>116592264</v>
      </c>
      <c r="K15" s="18"/>
      <c r="L15" s="16">
        <v>120981206</v>
      </c>
    </row>
    <row r="16" spans="1:12" x14ac:dyDescent="0.2">
      <c r="B16" s="21" t="s">
        <v>53</v>
      </c>
      <c r="C16" s="22"/>
      <c r="D16" s="23">
        <v>100579782</v>
      </c>
      <c r="E16" s="24"/>
      <c r="F16" s="23">
        <v>163891867</v>
      </c>
      <c r="G16" s="23"/>
      <c r="H16" s="23">
        <v>165875266</v>
      </c>
      <c r="I16" s="24"/>
      <c r="J16" s="23">
        <v>-63312085</v>
      </c>
      <c r="K16" s="23"/>
      <c r="L16" s="23">
        <v>-65295484</v>
      </c>
    </row>
    <row r="17" spans="1:12" x14ac:dyDescent="0.2">
      <c r="B17" s="21" t="s">
        <v>54</v>
      </c>
      <c r="C17" s="22"/>
      <c r="D17" s="23">
        <v>92388822</v>
      </c>
      <c r="E17" s="24"/>
      <c r="F17" s="23">
        <v>91755739</v>
      </c>
      <c r="G17" s="23"/>
      <c r="H17" s="23">
        <v>91133203</v>
      </c>
      <c r="I17" s="24"/>
      <c r="J17" s="23">
        <v>633083</v>
      </c>
      <c r="K17" s="23"/>
      <c r="L17" s="23">
        <v>1255619</v>
      </c>
    </row>
    <row r="18" spans="1:12" x14ac:dyDescent="0.2">
      <c r="B18" s="21" t="s">
        <v>55</v>
      </c>
      <c r="C18" s="22"/>
      <c r="D18" s="23">
        <v>700138718</v>
      </c>
      <c r="E18" s="24"/>
      <c r="F18" s="23">
        <v>520821598</v>
      </c>
      <c r="G18" s="23"/>
      <c r="H18" s="23">
        <v>515114041</v>
      </c>
      <c r="I18" s="24"/>
      <c r="J18" s="23">
        <v>179317120</v>
      </c>
      <c r="K18" s="23"/>
      <c r="L18" s="23">
        <v>185024677</v>
      </c>
    </row>
    <row r="19" spans="1:12" x14ac:dyDescent="0.2">
      <c r="B19" s="21" t="s">
        <v>56</v>
      </c>
      <c r="C19" s="22"/>
      <c r="D19" s="23">
        <v>2563</v>
      </c>
      <c r="E19" s="24"/>
      <c r="F19" s="23">
        <v>48417</v>
      </c>
      <c r="G19" s="23"/>
      <c r="H19" s="23">
        <v>6169</v>
      </c>
      <c r="I19" s="24"/>
      <c r="J19" s="23">
        <v>-45854</v>
      </c>
      <c r="K19" s="23"/>
      <c r="L19" s="23">
        <v>-3606</v>
      </c>
    </row>
    <row r="20" spans="1:12" x14ac:dyDescent="0.2">
      <c r="B20" s="25"/>
      <c r="C20" s="26"/>
      <c r="D20" s="19"/>
      <c r="F20" s="19"/>
      <c r="G20" s="19"/>
      <c r="H20" s="19"/>
      <c r="J20" s="19"/>
      <c r="K20" s="19"/>
      <c r="L20" s="19"/>
    </row>
    <row r="21" spans="1:12" x14ac:dyDescent="0.2">
      <c r="A21" s="13"/>
      <c r="B21" s="14" t="s">
        <v>57</v>
      </c>
      <c r="C21" s="15"/>
      <c r="D21" s="16">
        <v>18</v>
      </c>
      <c r="E21" s="17"/>
      <c r="F21" s="16">
        <v>0</v>
      </c>
      <c r="G21" s="18"/>
      <c r="H21" s="16">
        <v>0</v>
      </c>
      <c r="I21" s="17"/>
      <c r="J21" s="16">
        <v>18</v>
      </c>
      <c r="K21" s="18"/>
      <c r="L21" s="16">
        <v>18</v>
      </c>
    </row>
    <row r="22" spans="1:12" x14ac:dyDescent="0.2">
      <c r="B22" s="20"/>
      <c r="C22" s="15"/>
      <c r="D22" s="18"/>
      <c r="E22" s="17"/>
      <c r="F22" s="18"/>
      <c r="G22" s="18"/>
      <c r="H22" s="18"/>
      <c r="I22" s="17"/>
      <c r="J22" s="18"/>
      <c r="K22" s="18"/>
      <c r="L22" s="18"/>
    </row>
    <row r="23" spans="1:12" x14ac:dyDescent="0.2">
      <c r="A23" s="13"/>
      <c r="B23" s="14" t="s">
        <v>58</v>
      </c>
      <c r="C23" s="15"/>
      <c r="D23" s="16">
        <v>18315613.557</v>
      </c>
      <c r="E23" s="17"/>
      <c r="F23" s="16">
        <v>18550207.557</v>
      </c>
      <c r="G23" s="18"/>
      <c r="H23" s="16">
        <v>18709386</v>
      </c>
      <c r="I23" s="17"/>
      <c r="J23" s="16">
        <v>-234594</v>
      </c>
      <c r="K23" s="18"/>
      <c r="L23" s="16">
        <v>-393772.44299999997</v>
      </c>
    </row>
    <row r="24" spans="1:12" x14ac:dyDescent="0.2">
      <c r="B24" s="21" t="s">
        <v>59</v>
      </c>
      <c r="C24" s="22"/>
      <c r="D24" s="23">
        <v>17995644.557</v>
      </c>
      <c r="E24" s="24"/>
      <c r="F24" s="23">
        <v>18185305.557</v>
      </c>
      <c r="G24" s="23"/>
      <c r="H24" s="23">
        <v>18191723</v>
      </c>
      <c r="I24" s="24"/>
      <c r="J24" s="23">
        <v>-189661</v>
      </c>
      <c r="K24" s="23"/>
      <c r="L24" s="23">
        <v>-196078.44299999997</v>
      </c>
    </row>
    <row r="25" spans="1:12" x14ac:dyDescent="0.2">
      <c r="B25" s="21" t="s">
        <v>60</v>
      </c>
      <c r="C25" s="22"/>
      <c r="D25" s="23">
        <v>319969</v>
      </c>
      <c r="E25" s="24"/>
      <c r="F25" s="23">
        <v>364902</v>
      </c>
      <c r="G25" s="23"/>
      <c r="H25" s="23">
        <v>517663</v>
      </c>
      <c r="I25" s="24"/>
      <c r="J25" s="23">
        <v>-44933</v>
      </c>
      <c r="K25" s="23"/>
      <c r="L25" s="23">
        <v>-197694</v>
      </c>
    </row>
    <row r="26" spans="1:12" x14ac:dyDescent="0.2">
      <c r="B26" s="13"/>
      <c r="C26" s="26"/>
      <c r="D26" s="19"/>
      <c r="F26" s="19"/>
      <c r="G26" s="19"/>
      <c r="H26" s="19"/>
      <c r="J26" s="19"/>
      <c r="K26" s="19"/>
      <c r="L26" s="19"/>
    </row>
    <row r="27" spans="1:12" x14ac:dyDescent="0.2">
      <c r="A27" s="13"/>
      <c r="B27" s="14" t="s">
        <v>61</v>
      </c>
      <c r="C27" s="15"/>
      <c r="D27" s="16">
        <v>4424239.443</v>
      </c>
      <c r="E27" s="17"/>
      <c r="F27" s="16">
        <v>4423903.443</v>
      </c>
      <c r="G27" s="18"/>
      <c r="H27" s="16">
        <v>4522010</v>
      </c>
      <c r="I27" s="17"/>
      <c r="J27" s="16">
        <v>336</v>
      </c>
      <c r="K27" s="18"/>
      <c r="L27" s="16">
        <v>-97770.55700000003</v>
      </c>
    </row>
    <row r="28" spans="1:12" x14ac:dyDescent="0.2">
      <c r="A28" s="13"/>
      <c r="B28" s="21" t="s">
        <v>59</v>
      </c>
      <c r="C28" s="22"/>
      <c r="D28" s="23">
        <v>4303052.443</v>
      </c>
      <c r="E28" s="24"/>
      <c r="F28" s="23">
        <v>4303052.443</v>
      </c>
      <c r="G28" s="23"/>
      <c r="H28" s="23">
        <v>3967948</v>
      </c>
      <c r="I28" s="24"/>
      <c r="J28" s="23">
        <v>0</v>
      </c>
      <c r="K28" s="23"/>
      <c r="L28" s="23">
        <v>335104.44299999997</v>
      </c>
    </row>
    <row r="29" spans="1:12" x14ac:dyDescent="0.2">
      <c r="A29" s="13"/>
      <c r="B29" s="21" t="s">
        <v>60</v>
      </c>
      <c r="C29" s="22"/>
      <c r="D29" s="23">
        <v>110292</v>
      </c>
      <c r="E29" s="24"/>
      <c r="F29" s="23">
        <v>110124</v>
      </c>
      <c r="G29" s="23"/>
      <c r="H29" s="23">
        <v>151007</v>
      </c>
      <c r="I29" s="24"/>
      <c r="J29" s="23">
        <v>168</v>
      </c>
      <c r="K29" s="23"/>
      <c r="L29" s="23">
        <v>-40715</v>
      </c>
    </row>
    <row r="30" spans="1:12" x14ac:dyDescent="0.2">
      <c r="A30" s="13"/>
      <c r="B30" s="21" t="s">
        <v>62</v>
      </c>
      <c r="C30" s="22"/>
      <c r="D30" s="23">
        <v>10895</v>
      </c>
      <c r="E30" s="24"/>
      <c r="F30" s="23">
        <v>10727</v>
      </c>
      <c r="G30" s="23"/>
      <c r="H30" s="23">
        <v>403055</v>
      </c>
      <c r="I30" s="24"/>
      <c r="J30" s="23">
        <v>168</v>
      </c>
      <c r="K30" s="23"/>
      <c r="L30" s="23">
        <v>-392160</v>
      </c>
    </row>
    <row r="31" spans="1:12" x14ac:dyDescent="0.2">
      <c r="B31" s="20"/>
      <c r="C31" s="15"/>
      <c r="D31" s="18"/>
      <c r="E31" s="17"/>
      <c r="F31" s="18"/>
      <c r="G31" s="18"/>
      <c r="H31" s="18"/>
      <c r="I31" s="17"/>
      <c r="J31" s="18"/>
      <c r="K31" s="18"/>
      <c r="L31" s="18"/>
    </row>
    <row r="32" spans="1:12" x14ac:dyDescent="0.2">
      <c r="A32" s="13"/>
      <c r="B32" s="14" t="s">
        <v>63</v>
      </c>
      <c r="C32" s="15"/>
      <c r="D32" s="16">
        <v>12563785</v>
      </c>
      <c r="E32" s="17"/>
      <c r="F32" s="16">
        <v>13235335</v>
      </c>
      <c r="G32" s="18"/>
      <c r="H32" s="16">
        <v>13427923</v>
      </c>
      <c r="I32" s="17"/>
      <c r="J32" s="16">
        <v>-671550</v>
      </c>
      <c r="K32" s="18"/>
      <c r="L32" s="16">
        <v>-864138</v>
      </c>
    </row>
    <row r="33" spans="2:15" x14ac:dyDescent="0.2">
      <c r="B33" s="21" t="s">
        <v>64</v>
      </c>
      <c r="C33" s="22"/>
      <c r="D33" s="23">
        <v>9767121</v>
      </c>
      <c r="E33" s="24"/>
      <c r="F33" s="23">
        <v>9767121</v>
      </c>
      <c r="G33" s="23"/>
      <c r="H33" s="23">
        <v>9623583</v>
      </c>
      <c r="I33" s="24"/>
      <c r="J33" s="23">
        <v>0</v>
      </c>
      <c r="K33" s="23"/>
      <c r="L33" s="23">
        <v>143538</v>
      </c>
    </row>
    <row r="34" spans="2:15" x14ac:dyDescent="0.2">
      <c r="B34" s="21" t="s">
        <v>65</v>
      </c>
      <c r="C34" s="22"/>
      <c r="D34" s="23">
        <v>635805</v>
      </c>
      <c r="E34" s="24"/>
      <c r="F34" s="23">
        <v>635805</v>
      </c>
      <c r="G34" s="23"/>
      <c r="H34" s="23">
        <v>643646</v>
      </c>
      <c r="I34" s="24"/>
      <c r="J34" s="23">
        <v>0</v>
      </c>
      <c r="K34" s="23"/>
      <c r="L34" s="23">
        <v>-7841</v>
      </c>
    </row>
    <row r="35" spans="2:15" x14ac:dyDescent="0.2">
      <c r="B35" s="21" t="s">
        <v>63</v>
      </c>
      <c r="C35" s="22"/>
      <c r="D35" s="23">
        <v>2160859</v>
      </c>
      <c r="E35" s="24"/>
      <c r="F35" s="23">
        <v>2832409</v>
      </c>
      <c r="G35" s="23"/>
      <c r="H35" s="23">
        <v>3160694</v>
      </c>
      <c r="I35" s="24"/>
      <c r="J35" s="23">
        <v>-671550</v>
      </c>
      <c r="K35" s="23"/>
      <c r="L35" s="23">
        <v>-999835</v>
      </c>
    </row>
    <row r="36" spans="2:15" x14ac:dyDescent="0.2">
      <c r="B36" s="25"/>
      <c r="C36" s="26"/>
      <c r="D36" s="19"/>
      <c r="F36" s="19"/>
      <c r="G36" s="19"/>
      <c r="H36" s="19"/>
      <c r="J36" s="19"/>
      <c r="K36" s="19"/>
      <c r="L36" s="19"/>
    </row>
    <row r="37" spans="2:15" ht="13.5" thickBot="1" x14ac:dyDescent="0.25">
      <c r="B37" s="27" t="s">
        <v>66</v>
      </c>
      <c r="C37" s="28"/>
      <c r="D37" s="28">
        <v>947674367</v>
      </c>
      <c r="E37" s="28"/>
      <c r="F37" s="28">
        <v>830624460</v>
      </c>
      <c r="G37" s="28"/>
      <c r="H37" s="28">
        <v>826710464</v>
      </c>
      <c r="I37" s="28"/>
      <c r="J37" s="28">
        <v>117049907</v>
      </c>
      <c r="K37" s="28"/>
      <c r="L37" s="28">
        <v>120963903</v>
      </c>
      <c r="M37" s="29"/>
      <c r="N37" s="29"/>
      <c r="O37" s="29"/>
    </row>
    <row r="38" spans="2:15" x14ac:dyDescent="0.2">
      <c r="B38" s="1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</row>
    <row r="39" spans="2:15" x14ac:dyDescent="0.2">
      <c r="B39" s="25"/>
      <c r="C39" s="26"/>
      <c r="D39" s="29"/>
      <c r="F39" s="29"/>
      <c r="H39" s="29"/>
      <c r="J39" s="29"/>
      <c r="L39" s="29"/>
    </row>
    <row r="40" spans="2:15" ht="15.75" x14ac:dyDescent="0.25">
      <c r="B40" s="12" t="s">
        <v>67</v>
      </c>
    </row>
    <row r="42" spans="2:15" ht="15.75" x14ac:dyDescent="0.25">
      <c r="B42" s="12" t="s">
        <v>68</v>
      </c>
      <c r="C42" s="26"/>
      <c r="D42" s="29"/>
      <c r="F42" s="29"/>
      <c r="H42" s="29"/>
      <c r="J42" s="29"/>
      <c r="L42" s="29"/>
    </row>
    <row r="43" spans="2:15" x14ac:dyDescent="0.2">
      <c r="B43" s="13"/>
      <c r="C43" s="26"/>
      <c r="D43" s="29"/>
      <c r="F43" s="29"/>
      <c r="H43" s="29"/>
      <c r="J43" s="29"/>
      <c r="L43" s="29"/>
    </row>
    <row r="44" spans="2:15" x14ac:dyDescent="0.2">
      <c r="B44" s="14" t="s">
        <v>69</v>
      </c>
      <c r="C44" s="15"/>
      <c r="D44" s="16">
        <v>100951982</v>
      </c>
      <c r="E44" s="17"/>
      <c r="F44" s="16">
        <v>100951982</v>
      </c>
      <c r="G44" s="18"/>
      <c r="H44" s="16">
        <v>100951982</v>
      </c>
      <c r="I44" s="17"/>
      <c r="J44" s="16">
        <v>0</v>
      </c>
      <c r="K44" s="18"/>
      <c r="L44" s="16">
        <v>0</v>
      </c>
    </row>
    <row r="45" spans="2:15" x14ac:dyDescent="0.2">
      <c r="B45" s="20"/>
      <c r="C45" s="15"/>
      <c r="D45" s="18"/>
      <c r="E45" s="17"/>
      <c r="F45" s="18"/>
      <c r="G45" s="18"/>
      <c r="H45" s="18"/>
      <c r="I45" s="17"/>
      <c r="J45" s="18"/>
      <c r="K45" s="18"/>
      <c r="L45" s="18"/>
    </row>
    <row r="46" spans="2:15" x14ac:dyDescent="0.2">
      <c r="B46" s="14" t="s">
        <v>70</v>
      </c>
      <c r="C46" s="15"/>
      <c r="D46" s="16">
        <v>-2318619</v>
      </c>
      <c r="E46" s="17"/>
      <c r="F46" s="16">
        <v>-6667984</v>
      </c>
      <c r="G46" s="18"/>
      <c r="H46" s="16">
        <v>0</v>
      </c>
      <c r="I46" s="17"/>
      <c r="J46" s="16">
        <v>4349365</v>
      </c>
      <c r="K46" s="18"/>
      <c r="L46" s="16">
        <v>-2318619</v>
      </c>
    </row>
    <row r="47" spans="2:15" x14ac:dyDescent="0.2">
      <c r="B47" s="21" t="s">
        <v>71</v>
      </c>
      <c r="C47" s="22"/>
      <c r="D47" s="23">
        <v>4939851</v>
      </c>
      <c r="E47" s="24"/>
      <c r="F47" s="23">
        <v>1412196</v>
      </c>
      <c r="G47" s="23"/>
      <c r="H47" s="23">
        <v>0</v>
      </c>
      <c r="I47" s="24"/>
      <c r="J47" s="23">
        <v>3527655</v>
      </c>
      <c r="K47" s="23"/>
      <c r="L47" s="23">
        <v>4939851</v>
      </c>
    </row>
    <row r="48" spans="2:15" x14ac:dyDescent="0.2">
      <c r="B48" s="21" t="s">
        <v>72</v>
      </c>
      <c r="C48" s="22"/>
      <c r="D48" s="23">
        <v>-3021056</v>
      </c>
      <c r="E48" s="24"/>
      <c r="F48" s="23">
        <v>-5292741</v>
      </c>
      <c r="G48" s="23"/>
      <c r="H48" s="23">
        <v>0</v>
      </c>
      <c r="I48" s="24"/>
      <c r="J48" s="23">
        <v>2271685</v>
      </c>
      <c r="K48" s="23"/>
      <c r="L48" s="23">
        <v>-3021056</v>
      </c>
    </row>
    <row r="49" spans="1:12" x14ac:dyDescent="0.2">
      <c r="B49" s="21" t="s">
        <v>73</v>
      </c>
      <c r="C49" s="22"/>
      <c r="D49" s="23">
        <v>-2841285</v>
      </c>
      <c r="E49" s="24"/>
      <c r="F49" s="23">
        <v>-1940611</v>
      </c>
      <c r="G49" s="23"/>
      <c r="H49" s="23">
        <v>0</v>
      </c>
      <c r="I49" s="24"/>
      <c r="J49" s="23">
        <v>-900674</v>
      </c>
      <c r="K49" s="23"/>
      <c r="L49" s="23">
        <v>-2841285</v>
      </c>
    </row>
    <row r="50" spans="1:12" x14ac:dyDescent="0.2">
      <c r="B50" s="21" t="s">
        <v>74</v>
      </c>
      <c r="C50" s="22"/>
      <c r="D50" s="23">
        <v>-1396129</v>
      </c>
      <c r="E50" s="24"/>
      <c r="F50" s="23">
        <v>-846828</v>
      </c>
      <c r="G50" s="23"/>
      <c r="H50" s="23">
        <v>0</v>
      </c>
      <c r="I50" s="24"/>
      <c r="J50" s="23">
        <v>-549301</v>
      </c>
      <c r="K50" s="23"/>
      <c r="L50" s="23">
        <v>-1396129</v>
      </c>
    </row>
    <row r="51" spans="1:12" x14ac:dyDescent="0.2">
      <c r="B51" s="25"/>
      <c r="C51" s="26"/>
      <c r="D51" s="19"/>
      <c r="F51" s="19"/>
      <c r="G51" s="19"/>
      <c r="H51" s="19"/>
      <c r="J51" s="19"/>
      <c r="K51" s="19"/>
      <c r="L51" s="19"/>
    </row>
    <row r="52" spans="1:12" ht="13.5" thickBot="1" x14ac:dyDescent="0.25">
      <c r="B52" s="27" t="s">
        <v>75</v>
      </c>
      <c r="C52" s="28"/>
      <c r="D52" s="28">
        <v>98633363</v>
      </c>
      <c r="E52" s="28"/>
      <c r="F52" s="28">
        <v>94283998</v>
      </c>
      <c r="G52" s="28"/>
      <c r="H52" s="28">
        <v>100951982</v>
      </c>
      <c r="I52" s="28"/>
      <c r="J52" s="28">
        <v>4349365</v>
      </c>
      <c r="K52" s="28"/>
      <c r="L52" s="28">
        <v>-2318619</v>
      </c>
    </row>
    <row r="53" spans="1:12" x14ac:dyDescent="0.2">
      <c r="B53" s="20"/>
      <c r="C53" s="15"/>
      <c r="D53" s="31"/>
      <c r="E53" s="17"/>
      <c r="F53" s="31"/>
      <c r="G53" s="17"/>
      <c r="H53" s="31"/>
      <c r="I53" s="17"/>
      <c r="J53" s="31"/>
      <c r="K53" s="17"/>
      <c r="L53" s="31"/>
    </row>
    <row r="54" spans="1:12" x14ac:dyDescent="0.2">
      <c r="B54" s="20"/>
      <c r="C54" s="15"/>
      <c r="D54" s="31"/>
      <c r="E54" s="17"/>
      <c r="F54" s="31"/>
      <c r="G54" s="17"/>
      <c r="H54" s="31"/>
      <c r="I54" s="17"/>
      <c r="J54" s="31"/>
      <c r="K54" s="17"/>
      <c r="L54" s="31"/>
    </row>
    <row r="55" spans="1:12" ht="15.75" x14ac:dyDescent="0.25">
      <c r="B55" s="12" t="s">
        <v>76</v>
      </c>
      <c r="C55" s="15"/>
      <c r="D55" s="31"/>
      <c r="E55" s="17"/>
      <c r="F55" s="31"/>
      <c r="G55" s="17"/>
      <c r="H55" s="31"/>
      <c r="I55" s="17"/>
      <c r="J55" s="31"/>
      <c r="K55" s="17"/>
      <c r="L55" s="31"/>
    </row>
    <row r="56" spans="1:12" x14ac:dyDescent="0.2">
      <c r="B56" s="14"/>
      <c r="C56" s="15"/>
      <c r="D56" s="31"/>
      <c r="E56" s="17"/>
      <c r="F56" s="31"/>
      <c r="G56" s="17"/>
      <c r="H56" s="31"/>
      <c r="I56" s="17"/>
      <c r="J56" s="31"/>
      <c r="K56" s="17"/>
      <c r="L56" s="31"/>
    </row>
    <row r="57" spans="1:12" x14ac:dyDescent="0.2">
      <c r="A57" s="13"/>
      <c r="B57" s="14" t="s">
        <v>77</v>
      </c>
      <c r="C57" s="15"/>
      <c r="D57" s="16">
        <v>72612753</v>
      </c>
      <c r="E57" s="17"/>
      <c r="F57" s="16">
        <v>72506539</v>
      </c>
      <c r="G57" s="18"/>
      <c r="H57" s="16">
        <v>75709202</v>
      </c>
      <c r="I57" s="17"/>
      <c r="J57" s="16">
        <v>106214</v>
      </c>
      <c r="K57" s="18"/>
      <c r="L57" s="16">
        <v>-3096449</v>
      </c>
    </row>
    <row r="58" spans="1:12" x14ac:dyDescent="0.2">
      <c r="A58" s="13"/>
      <c r="B58" s="14"/>
      <c r="C58" s="15"/>
      <c r="D58" s="18"/>
      <c r="E58" s="17"/>
      <c r="F58" s="18"/>
      <c r="G58" s="18"/>
      <c r="H58" s="18"/>
      <c r="I58" s="17"/>
      <c r="J58" s="18"/>
      <c r="K58" s="18"/>
      <c r="L58" s="18"/>
    </row>
    <row r="59" spans="1:12" x14ac:dyDescent="0.2">
      <c r="A59" s="13"/>
      <c r="B59" s="14" t="s">
        <v>78</v>
      </c>
      <c r="C59" s="15"/>
      <c r="D59" s="16">
        <v>78646863</v>
      </c>
      <c r="E59" s="17"/>
      <c r="F59" s="16">
        <v>78104863</v>
      </c>
      <c r="G59" s="18"/>
      <c r="H59" s="16">
        <v>77569529</v>
      </c>
      <c r="I59" s="17"/>
      <c r="J59" s="16">
        <v>542000</v>
      </c>
      <c r="K59" s="18"/>
      <c r="L59" s="16">
        <v>1077334</v>
      </c>
    </row>
    <row r="60" spans="1:12" x14ac:dyDescent="0.2">
      <c r="B60" s="21" t="s">
        <v>79</v>
      </c>
      <c r="C60" s="22"/>
      <c r="D60" s="23">
        <v>62665</v>
      </c>
      <c r="E60" s="24"/>
      <c r="F60" s="23">
        <v>62215</v>
      </c>
      <c r="G60" s="23"/>
      <c r="H60" s="23">
        <v>62330</v>
      </c>
      <c r="I60" s="24"/>
      <c r="J60" s="23">
        <v>450</v>
      </c>
      <c r="K60" s="23"/>
      <c r="L60" s="23">
        <v>335</v>
      </c>
    </row>
    <row r="61" spans="1:12" x14ac:dyDescent="0.2">
      <c r="B61" s="21" t="s">
        <v>80</v>
      </c>
      <c r="C61" s="22"/>
      <c r="D61" s="23">
        <v>78584198</v>
      </c>
      <c r="E61" s="24"/>
      <c r="F61" s="23">
        <v>78042648</v>
      </c>
      <c r="G61" s="23"/>
      <c r="H61" s="23">
        <v>77507199</v>
      </c>
      <c r="I61" s="24"/>
      <c r="J61" s="23">
        <v>541550</v>
      </c>
      <c r="K61" s="23"/>
      <c r="L61" s="23">
        <v>1076999</v>
      </c>
    </row>
    <row r="62" spans="1:12" x14ac:dyDescent="0.2">
      <c r="B62" s="21" t="s">
        <v>81</v>
      </c>
      <c r="C62" s="22"/>
      <c r="D62" s="23">
        <v>0</v>
      </c>
      <c r="E62" s="24"/>
      <c r="F62" s="23">
        <v>0</v>
      </c>
      <c r="G62" s="23"/>
      <c r="H62" s="23">
        <v>0</v>
      </c>
      <c r="I62" s="24"/>
      <c r="J62" s="23">
        <v>0</v>
      </c>
      <c r="K62" s="23"/>
      <c r="L62" s="23">
        <v>0</v>
      </c>
    </row>
    <row r="63" spans="1:12" x14ac:dyDescent="0.2">
      <c r="B63" s="25"/>
      <c r="C63" s="26"/>
      <c r="D63" s="19"/>
      <c r="F63" s="19"/>
      <c r="G63" s="19"/>
      <c r="H63" s="19"/>
      <c r="J63" s="19"/>
      <c r="K63" s="19"/>
      <c r="L63" s="19"/>
    </row>
    <row r="64" spans="1:12" x14ac:dyDescent="0.2">
      <c r="A64" s="13"/>
      <c r="B64" s="14" t="s">
        <v>82</v>
      </c>
      <c r="C64" s="15"/>
      <c r="D64" s="16">
        <v>308883351</v>
      </c>
      <c r="E64" s="17"/>
      <c r="F64" s="16">
        <v>196472994</v>
      </c>
      <c r="G64" s="18"/>
      <c r="H64" s="16">
        <v>196714762</v>
      </c>
      <c r="I64" s="17"/>
      <c r="J64" s="16">
        <v>112410357</v>
      </c>
      <c r="K64" s="18"/>
      <c r="L64" s="16">
        <v>112168589</v>
      </c>
    </row>
    <row r="65" spans="1:12" x14ac:dyDescent="0.2">
      <c r="A65" s="13"/>
      <c r="B65" s="21" t="s">
        <v>83</v>
      </c>
      <c r="C65" s="22"/>
      <c r="D65" s="23">
        <v>308883351</v>
      </c>
      <c r="E65" s="24"/>
      <c r="F65" s="23">
        <v>196472994</v>
      </c>
      <c r="G65" s="23"/>
      <c r="H65" s="23">
        <v>196714762</v>
      </c>
      <c r="I65" s="24"/>
      <c r="J65" s="23">
        <v>112410357</v>
      </c>
      <c r="K65" s="23"/>
      <c r="L65" s="23">
        <v>112168589</v>
      </c>
    </row>
    <row r="66" spans="1:12" x14ac:dyDescent="0.2">
      <c r="B66" s="25"/>
      <c r="C66" s="25"/>
      <c r="D66" s="19"/>
      <c r="F66" s="19"/>
      <c r="G66" s="19"/>
      <c r="H66" s="19"/>
      <c r="J66" s="19"/>
      <c r="K66" s="19"/>
      <c r="L66" s="19"/>
    </row>
    <row r="67" spans="1:12" x14ac:dyDescent="0.2">
      <c r="A67" s="13"/>
      <c r="B67" s="14" t="s">
        <v>84</v>
      </c>
      <c r="C67" s="20"/>
      <c r="D67" s="16">
        <v>1505872</v>
      </c>
      <c r="E67" s="17"/>
      <c r="F67" s="16">
        <v>1614297</v>
      </c>
      <c r="G67" s="18"/>
      <c r="H67" s="16">
        <v>1292831</v>
      </c>
      <c r="I67" s="17"/>
      <c r="J67" s="16">
        <v>-108425</v>
      </c>
      <c r="K67" s="18"/>
      <c r="L67" s="16">
        <v>213041</v>
      </c>
    </row>
    <row r="68" spans="1:12" x14ac:dyDescent="0.2">
      <c r="A68" s="13"/>
      <c r="B68" s="21" t="s">
        <v>79</v>
      </c>
      <c r="C68" s="22"/>
      <c r="D68" s="23">
        <v>1505872</v>
      </c>
      <c r="E68" s="24"/>
      <c r="F68" s="23">
        <v>1614297</v>
      </c>
      <c r="G68" s="23"/>
      <c r="H68" s="23">
        <v>1292831</v>
      </c>
      <c r="I68" s="24"/>
      <c r="J68" s="23">
        <v>-108425</v>
      </c>
      <c r="K68" s="23"/>
      <c r="L68" s="23">
        <v>213041</v>
      </c>
    </row>
    <row r="69" spans="1:12" x14ac:dyDescent="0.2">
      <c r="B69" s="25"/>
      <c r="C69" s="25"/>
      <c r="D69" s="19"/>
      <c r="F69" s="19"/>
      <c r="G69" s="19"/>
      <c r="H69" s="19"/>
      <c r="J69" s="19"/>
      <c r="K69" s="19"/>
      <c r="L69" s="19"/>
    </row>
    <row r="70" spans="1:12" x14ac:dyDescent="0.2">
      <c r="A70" s="13"/>
      <c r="B70" s="14" t="s">
        <v>85</v>
      </c>
      <c r="C70" s="15"/>
      <c r="D70" s="16">
        <v>309328735</v>
      </c>
      <c r="E70" s="17"/>
      <c r="F70" s="16">
        <v>264997223</v>
      </c>
      <c r="G70" s="18"/>
      <c r="H70" s="16">
        <v>281655682</v>
      </c>
      <c r="I70" s="17"/>
      <c r="J70" s="16">
        <v>44331512</v>
      </c>
      <c r="K70" s="18"/>
      <c r="L70" s="16">
        <v>27673053</v>
      </c>
    </row>
    <row r="71" spans="1:12" x14ac:dyDescent="0.2">
      <c r="B71" s="21" t="s">
        <v>79</v>
      </c>
      <c r="C71" s="24"/>
      <c r="D71" s="23">
        <v>61081324</v>
      </c>
      <c r="E71" s="24"/>
      <c r="F71" s="23">
        <v>54339825</v>
      </c>
      <c r="G71" s="23"/>
      <c r="H71" s="23">
        <v>52318982</v>
      </c>
      <c r="I71" s="24"/>
      <c r="J71" s="23">
        <v>6741499</v>
      </c>
      <c r="K71" s="23"/>
      <c r="L71" s="23">
        <v>8762342</v>
      </c>
    </row>
    <row r="72" spans="1:12" x14ac:dyDescent="0.2">
      <c r="B72" s="21" t="s">
        <v>86</v>
      </c>
      <c r="C72" s="24"/>
      <c r="D72" s="23">
        <v>62195775</v>
      </c>
      <c r="E72" s="24"/>
      <c r="F72" s="23">
        <v>61997965</v>
      </c>
      <c r="G72" s="23"/>
      <c r="H72" s="23">
        <v>63384460</v>
      </c>
      <c r="I72" s="24"/>
      <c r="J72" s="23">
        <v>197810</v>
      </c>
      <c r="K72" s="23"/>
      <c r="L72" s="23">
        <v>-1188685</v>
      </c>
    </row>
    <row r="73" spans="1:12" x14ac:dyDescent="0.2">
      <c r="B73" s="21" t="s">
        <v>87</v>
      </c>
      <c r="C73" s="24"/>
      <c r="D73" s="23">
        <v>186051636</v>
      </c>
      <c r="E73" s="24"/>
      <c r="F73" s="23">
        <v>148659433</v>
      </c>
      <c r="G73" s="23"/>
      <c r="H73" s="23">
        <v>165952240</v>
      </c>
      <c r="I73" s="24"/>
      <c r="J73" s="23">
        <v>37392203</v>
      </c>
      <c r="K73" s="23"/>
      <c r="L73" s="23">
        <v>20099396</v>
      </c>
    </row>
    <row r="75" spans="1:12" x14ac:dyDescent="0.2">
      <c r="A75" s="13"/>
      <c r="B75" s="14" t="s">
        <v>88</v>
      </c>
      <c r="C75" s="20"/>
      <c r="D75" s="16">
        <v>77093832</v>
      </c>
      <c r="E75" s="17"/>
      <c r="F75" s="16">
        <v>121603418</v>
      </c>
      <c r="G75" s="18"/>
      <c r="H75" s="16">
        <v>91450793</v>
      </c>
      <c r="I75" s="17"/>
      <c r="J75" s="16">
        <v>-44509586</v>
      </c>
      <c r="K75" s="18"/>
      <c r="L75" s="16">
        <v>-14356961</v>
      </c>
    </row>
    <row r="76" spans="1:12" x14ac:dyDescent="0.2">
      <c r="A76" s="32"/>
      <c r="B76" s="21" t="s">
        <v>83</v>
      </c>
      <c r="C76" s="21"/>
      <c r="D76" s="23">
        <v>75534147</v>
      </c>
      <c r="E76" s="24"/>
      <c r="F76" s="23">
        <v>120042440</v>
      </c>
      <c r="G76" s="23"/>
      <c r="H76" s="23">
        <v>89911913</v>
      </c>
      <c r="I76" s="24"/>
      <c r="J76" s="23">
        <v>-44508293</v>
      </c>
      <c r="K76" s="23"/>
      <c r="L76" s="23">
        <v>-14377766</v>
      </c>
    </row>
    <row r="77" spans="1:12" x14ac:dyDescent="0.2">
      <c r="A77" s="32"/>
      <c r="B77" s="21" t="s">
        <v>62</v>
      </c>
      <c r="C77" s="21"/>
      <c r="D77" s="23">
        <v>1559685</v>
      </c>
      <c r="E77" s="24"/>
      <c r="F77" s="23">
        <v>1560978</v>
      </c>
      <c r="G77" s="23"/>
      <c r="H77" s="23">
        <v>1538880</v>
      </c>
      <c r="I77" s="24"/>
      <c r="J77" s="23">
        <v>-1293</v>
      </c>
      <c r="K77" s="23"/>
      <c r="L77" s="23">
        <v>20805</v>
      </c>
    </row>
    <row r="78" spans="1:12" x14ac:dyDescent="0.2">
      <c r="A78" s="32"/>
      <c r="B78" s="25"/>
      <c r="C78" s="25"/>
      <c r="D78" s="19"/>
      <c r="F78" s="19"/>
      <c r="G78" s="19"/>
      <c r="H78" s="19"/>
      <c r="J78" s="19"/>
      <c r="K78" s="19"/>
      <c r="L78" s="19"/>
    </row>
    <row r="79" spans="1:12" x14ac:dyDescent="0.2">
      <c r="A79" s="13"/>
      <c r="B79" s="14" t="s">
        <v>81</v>
      </c>
      <c r="C79" s="20"/>
      <c r="D79" s="16">
        <v>969598</v>
      </c>
      <c r="E79" s="17"/>
      <c r="F79" s="16">
        <v>1041128</v>
      </c>
      <c r="G79" s="18"/>
      <c r="H79" s="16">
        <v>1365683</v>
      </c>
      <c r="I79" s="17"/>
      <c r="J79" s="16">
        <v>-71530</v>
      </c>
      <c r="K79" s="18"/>
      <c r="L79" s="16">
        <v>-396085</v>
      </c>
    </row>
    <row r="80" spans="1:12" x14ac:dyDescent="0.2">
      <c r="A80" s="32"/>
      <c r="B80" s="25"/>
      <c r="C80" s="25"/>
      <c r="D80" s="19"/>
      <c r="F80" s="19"/>
      <c r="G80" s="19"/>
      <c r="H80" s="19"/>
      <c r="J80" s="19"/>
      <c r="K80" s="19"/>
      <c r="L80" s="19"/>
    </row>
    <row r="81" spans="2:12" ht="13.5" thickBot="1" x14ac:dyDescent="0.25">
      <c r="B81" s="27" t="s">
        <v>89</v>
      </c>
      <c r="C81" s="28"/>
      <c r="D81" s="28">
        <v>849041004</v>
      </c>
      <c r="E81" s="28"/>
      <c r="F81" s="28">
        <v>736340462</v>
      </c>
      <c r="G81" s="28"/>
      <c r="H81" s="28">
        <v>725758482</v>
      </c>
      <c r="I81" s="28"/>
      <c r="J81" s="28">
        <v>112700542</v>
      </c>
      <c r="K81" s="28"/>
      <c r="L81" s="28">
        <v>123282522</v>
      </c>
    </row>
    <row r="82" spans="2:12" x14ac:dyDescent="0.2">
      <c r="B82" s="20"/>
      <c r="C82" s="15"/>
      <c r="D82" s="31"/>
      <c r="E82" s="17"/>
      <c r="F82" s="31"/>
      <c r="G82" s="17"/>
      <c r="H82" s="31"/>
      <c r="I82" s="17"/>
      <c r="J82" s="31"/>
      <c r="K82" s="17"/>
      <c r="L82" s="31"/>
    </row>
    <row r="83" spans="2:12" ht="13.5" thickBot="1" x14ac:dyDescent="0.25">
      <c r="B83" s="27" t="s">
        <v>90</v>
      </c>
      <c r="C83" s="28"/>
      <c r="D83" s="28">
        <v>947674367</v>
      </c>
      <c r="E83" s="28"/>
      <c r="F83" s="28">
        <v>830624460</v>
      </c>
      <c r="G83" s="28"/>
      <c r="H83" s="28">
        <v>826710464</v>
      </c>
      <c r="I83" s="28"/>
      <c r="J83" s="28">
        <v>117049907</v>
      </c>
      <c r="K83" s="28"/>
      <c r="L83" s="28">
        <v>120963903</v>
      </c>
    </row>
    <row r="84" spans="2:12" x14ac:dyDescent="0.2">
      <c r="B84" s="13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2:12" x14ac:dyDescent="0.2">
      <c r="F85" s="29"/>
      <c r="J85" s="29"/>
    </row>
    <row r="86" spans="2:12" ht="15.75" x14ac:dyDescent="0.25">
      <c r="B86" s="12" t="s">
        <v>91</v>
      </c>
    </row>
    <row r="87" spans="2:12" ht="18.75" x14ac:dyDescent="0.3">
      <c r="B87" s="33"/>
    </row>
    <row r="88" spans="2:12" x14ac:dyDescent="0.2">
      <c r="B88" s="21" t="s">
        <v>92</v>
      </c>
      <c r="C88" s="21"/>
      <c r="D88" s="23">
        <v>912368148</v>
      </c>
      <c r="E88" s="23"/>
      <c r="F88" s="23">
        <v>794366597</v>
      </c>
      <c r="G88" s="23"/>
      <c r="H88" s="23">
        <v>790044976</v>
      </c>
      <c r="I88" s="24"/>
      <c r="J88" s="23">
        <v>118001551</v>
      </c>
      <c r="K88" s="23"/>
      <c r="L88" s="23">
        <v>122323172</v>
      </c>
    </row>
    <row r="89" spans="2:12" x14ac:dyDescent="0.2">
      <c r="B89" s="21" t="s">
        <v>93</v>
      </c>
      <c r="C89" s="21"/>
      <c r="D89" s="23">
        <v>524837934</v>
      </c>
      <c r="E89" s="23"/>
      <c r="F89" s="23">
        <v>519788740</v>
      </c>
      <c r="G89" s="23"/>
      <c r="H89" s="23">
        <v>515772063</v>
      </c>
      <c r="I89" s="24"/>
      <c r="J89" s="23">
        <v>5049194</v>
      </c>
      <c r="K89" s="23"/>
      <c r="L89" s="23">
        <v>9065871</v>
      </c>
    </row>
    <row r="90" spans="2:12" x14ac:dyDescent="0.2">
      <c r="B90" s="21" t="s">
        <v>94</v>
      </c>
      <c r="C90" s="21"/>
      <c r="D90" s="23">
        <v>384260136</v>
      </c>
      <c r="E90" s="23"/>
      <c r="F90" s="23">
        <v>316385847</v>
      </c>
      <c r="G90" s="23"/>
      <c r="H90" s="23">
        <v>286477683</v>
      </c>
      <c r="I90" s="24"/>
      <c r="J90" s="23">
        <v>67874289</v>
      </c>
      <c r="K90" s="23"/>
      <c r="L90" s="23">
        <v>97782453</v>
      </c>
    </row>
    <row r="91" spans="2:12" x14ac:dyDescent="0.2">
      <c r="B91" s="21" t="s">
        <v>95</v>
      </c>
      <c r="C91" s="21"/>
      <c r="D91" s="23">
        <v>133694077</v>
      </c>
      <c r="E91" s="23"/>
      <c r="F91" s="23">
        <v>126846364</v>
      </c>
      <c r="G91" s="23"/>
      <c r="H91" s="23">
        <v>128028184</v>
      </c>
      <c r="I91" s="24"/>
      <c r="J91" s="23">
        <v>6847713</v>
      </c>
      <c r="K91" s="23"/>
      <c r="L91" s="23">
        <v>5665893</v>
      </c>
    </row>
    <row r="92" spans="2:12" x14ac:dyDescent="0.2">
      <c r="B92" s="25"/>
      <c r="C92" s="25"/>
      <c r="D92" s="19"/>
      <c r="E92" s="19"/>
      <c r="F92" s="19"/>
      <c r="G92" s="19"/>
      <c r="H92" s="19"/>
      <c r="J92" s="19"/>
      <c r="K92" s="19"/>
      <c r="L92" s="19"/>
    </row>
    <row r="93" spans="2:12" x14ac:dyDescent="0.2">
      <c r="B93" s="25"/>
      <c r="C93" s="25"/>
      <c r="D93" s="19"/>
      <c r="E93" s="19"/>
      <c r="F93" s="19"/>
      <c r="G93" s="19"/>
      <c r="H93" s="19"/>
      <c r="J93" s="19"/>
      <c r="K93" s="19"/>
      <c r="L93" s="19"/>
    </row>
    <row r="94" spans="2:12" x14ac:dyDescent="0.2">
      <c r="B94" s="14" t="s">
        <v>96</v>
      </c>
      <c r="C94" s="25"/>
      <c r="D94" s="19"/>
      <c r="E94" s="19"/>
      <c r="F94" s="19"/>
      <c r="G94" s="19"/>
      <c r="H94" s="19"/>
      <c r="J94" s="19"/>
      <c r="K94" s="19"/>
      <c r="L94" s="19"/>
    </row>
    <row r="95" spans="2:12" x14ac:dyDescent="0.2">
      <c r="B95" s="21" t="s">
        <v>92</v>
      </c>
      <c r="C95" s="21"/>
      <c r="D95" s="23">
        <v>6583</v>
      </c>
      <c r="E95" s="23"/>
      <c r="F95" s="23">
        <v>5760</v>
      </c>
      <c r="G95" s="23"/>
      <c r="H95" s="23">
        <v>5801</v>
      </c>
      <c r="I95" s="24"/>
      <c r="J95" s="23">
        <v>823</v>
      </c>
      <c r="K95" s="23"/>
      <c r="L95" s="23">
        <v>782</v>
      </c>
    </row>
    <row r="96" spans="2:12" x14ac:dyDescent="0.2">
      <c r="B96" s="21" t="s">
        <v>93</v>
      </c>
      <c r="C96" s="21"/>
      <c r="D96" s="23">
        <v>3787</v>
      </c>
      <c r="E96" s="23"/>
      <c r="F96" s="23">
        <v>3769</v>
      </c>
      <c r="G96" s="23"/>
      <c r="H96" s="23">
        <v>3787</v>
      </c>
      <c r="I96" s="24"/>
      <c r="J96" s="23">
        <v>18</v>
      </c>
      <c r="K96" s="23"/>
      <c r="L96" s="23">
        <v>0</v>
      </c>
    </row>
    <row r="97" spans="2:12" x14ac:dyDescent="0.2">
      <c r="B97" s="25"/>
      <c r="C97" s="25"/>
      <c r="D97" s="19"/>
      <c r="E97" s="19"/>
      <c r="F97" s="19"/>
      <c r="G97" s="19"/>
      <c r="H97" s="19"/>
      <c r="J97" s="19"/>
      <c r="K97" s="19"/>
      <c r="L97" s="19"/>
    </row>
    <row r="98" spans="2:12" x14ac:dyDescent="0.2">
      <c r="B98" s="25"/>
      <c r="C98" s="25"/>
      <c r="D98" s="19"/>
      <c r="E98" s="19"/>
      <c r="F98" s="19"/>
      <c r="G98" s="19"/>
      <c r="H98" s="19"/>
      <c r="J98" s="19"/>
      <c r="K98" s="19"/>
      <c r="L98" s="19"/>
    </row>
    <row r="99" spans="2:12" x14ac:dyDescent="0.2">
      <c r="B99" s="25"/>
      <c r="C99" s="25"/>
      <c r="D99" s="19"/>
      <c r="E99" s="19"/>
      <c r="F99" s="19"/>
      <c r="G99" s="19"/>
      <c r="H99" s="19"/>
      <c r="J99" s="19"/>
      <c r="K99" s="19"/>
      <c r="L99" s="19"/>
    </row>
    <row r="100" spans="2:12" x14ac:dyDescent="0.2">
      <c r="B100" s="25"/>
      <c r="C100" s="25"/>
      <c r="D100" s="19"/>
      <c r="E100" s="19"/>
      <c r="F100" s="19"/>
      <c r="G100" s="19"/>
      <c r="H100" s="19"/>
      <c r="J100" s="19"/>
      <c r="K100" s="19"/>
      <c r="L100" s="19"/>
    </row>
    <row r="101" spans="2:12" x14ac:dyDescent="0.2">
      <c r="B101" s="25"/>
      <c r="C101" s="25"/>
      <c r="D101" s="19"/>
      <c r="E101" s="19"/>
      <c r="F101" s="19"/>
      <c r="G101" s="19"/>
      <c r="H101" s="19"/>
      <c r="J101" s="19"/>
      <c r="K101" s="19"/>
      <c r="L101" s="19"/>
    </row>
    <row r="102" spans="2:12" x14ac:dyDescent="0.2">
      <c r="B102" s="25"/>
      <c r="C102" s="25"/>
      <c r="D102" s="19"/>
      <c r="E102" s="19"/>
      <c r="F102" s="19"/>
      <c r="G102" s="19"/>
      <c r="H102" s="19"/>
      <c r="J102" s="19"/>
      <c r="K102" s="19"/>
      <c r="L102" s="19"/>
    </row>
    <row r="103" spans="2:12" x14ac:dyDescent="0.2">
      <c r="C103" s="25"/>
      <c r="D103" s="19"/>
      <c r="E103" s="19"/>
      <c r="F103" s="19"/>
      <c r="G103" s="19"/>
      <c r="H103" s="19"/>
      <c r="J103" s="19"/>
      <c r="K103" s="19"/>
      <c r="L103" s="19"/>
    </row>
    <row r="104" spans="2:12" x14ac:dyDescent="0.2">
      <c r="B104" s="25"/>
      <c r="C104" s="25"/>
      <c r="D104" s="19"/>
      <c r="E104" s="19"/>
      <c r="F104" s="19"/>
      <c r="G104" s="19"/>
      <c r="H104" s="19"/>
      <c r="J104" s="19"/>
      <c r="K104" s="19"/>
      <c r="L104" s="19"/>
    </row>
  </sheetData>
  <mergeCells count="2">
    <mergeCell ref="D8:H8"/>
    <mergeCell ref="J8:L8"/>
  </mergeCells>
  <pageMargins left="0.51181102362204722" right="0" top="0.62992125984251968" bottom="0.78740157480314965" header="0.51181102362204722" footer="0.51181102362204722"/>
  <pageSetup paperSize="9" scale="79" firstPageNumber="3" fitToHeight="0" orientation="portrait" useFirstPageNumber="1" r:id="rId1"/>
  <headerFooter alignWithMargins="0"/>
  <rowBreaks count="2" manualBreakCount="2">
    <brk id="38" min="1" max="11" man="1"/>
    <brk id="8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Íslenska</vt:lpstr>
      <vt:lpstr>English</vt:lpstr>
      <vt:lpstr>English!Print_Area</vt:lpstr>
      <vt:lpstr>Íslenska!Print_Area</vt:lpstr>
      <vt:lpstr>English!Print_Titles</vt:lpstr>
      <vt:lpstr>Íslenska!Print_Titles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Oddný L. Eiríksdóttir</dc:creator>
  <cp:lastModifiedBy>SÍ Oddný L. Eiríksdóttir</cp:lastModifiedBy>
  <dcterms:created xsi:type="dcterms:W3CDTF">2024-04-05T11:08:44Z</dcterms:created>
  <dcterms:modified xsi:type="dcterms:W3CDTF">2024-04-05T11:09:50Z</dcterms:modified>
</cp:coreProperties>
</file>