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tabRatio="419" firstSheet="1" activeTab="2"/>
  </bookViews>
  <sheets>
    <sheet name="FAME Persistence2" sheetId="1" state="veryHidden" r:id="rId1"/>
    <sheet name="Ársfj." sheetId="2" r:id="rId2"/>
    <sheet name="Ár" sheetId="3" r:id="rId3"/>
  </sheets>
  <definedNames>
    <definedName name="DME_Dirty" hidden="1">"False"</definedName>
    <definedName name="DME_LocalFile" hidden="1">"True"</definedName>
  </definedNames>
  <calcPr fullCalcOnLoad="1"/>
</workbook>
</file>

<file path=xl/sharedStrings.xml><?xml version="1.0" encoding="utf-8"?>
<sst xmlns="http://schemas.openxmlformats.org/spreadsheetml/2006/main" count="1293" uniqueCount="403">
  <si>
    <t>Staða í m.kr.</t>
  </si>
  <si>
    <t>í lok tímabils</t>
  </si>
  <si>
    <t>E I G N I R</t>
  </si>
  <si>
    <t>S K U L D I R</t>
  </si>
  <si>
    <t xml:space="preserve">    Innlán og seðlar</t>
  </si>
  <si>
    <t xml:space="preserve">    Eigið fé lánastofnana </t>
  </si>
  <si>
    <t>Erlent lánsfjármagn</t>
  </si>
  <si>
    <t>1) Bráðabirgðatölur og áætlaðar tölur að hluta.</t>
  </si>
  <si>
    <t>Ríkissjóður og ríkisstofnanir</t>
  </si>
  <si>
    <t>Bæjar- og sveitarfélög</t>
  </si>
  <si>
    <t>Atvinnuvegir</t>
  </si>
  <si>
    <t>Heimili</t>
  </si>
  <si>
    <t>Samtals útlán</t>
  </si>
  <si>
    <t>1) Útlánaflokkun er áætluð að hluta.</t>
  </si>
  <si>
    <t>EIGNIR = SKULDIR</t>
  </si>
  <si>
    <t>Innlendar skuldir lánakerfisins</t>
  </si>
  <si>
    <t xml:space="preserve">    Tryggingarsjóður</t>
  </si>
  <si>
    <t xml:space="preserve">    Lífeyrissjóðir</t>
  </si>
  <si>
    <t>Lánaflokkun lánakerfisins</t>
  </si>
  <si>
    <t>Innlend útlán og verðbréfaeign</t>
  </si>
  <si>
    <t>.</t>
  </si>
  <si>
    <t xml:space="preserve">    Bankakerfi </t>
  </si>
  <si>
    <t xml:space="preserve">    Ýmis lánafyrirtæki</t>
  </si>
  <si>
    <t xml:space="preserve">        Íbúðalánasjóður</t>
  </si>
  <si>
    <t xml:space="preserve">        Bindiskyld lánafyrirtæki</t>
  </si>
  <si>
    <t xml:space="preserve">        Önnur lánafyrirtæki</t>
  </si>
  <si>
    <t xml:space="preserve">    Tryggingarfélög</t>
  </si>
  <si>
    <t xml:space="preserve">    Útlönd</t>
  </si>
  <si>
    <t xml:space="preserve">    Lánasjóðir ríkisins</t>
  </si>
  <si>
    <t xml:space="preserve">    Erlendar lántökur</t>
  </si>
  <si>
    <t xml:space="preserve">    Stuttar kröfur á útlönd</t>
  </si>
  <si>
    <t xml:space="preserve">    Erlend verðbréfaeign</t>
  </si>
  <si>
    <t xml:space="preserve">    Útlán til erlendra aðila</t>
  </si>
  <si>
    <t>SKULDIR SAMTALS</t>
  </si>
  <si>
    <t>Reikningar lánakerfisins - staða í lok ársfjórðungs</t>
  </si>
  <si>
    <t>Reikningar lánakerfisins - árslokatölur</t>
  </si>
  <si>
    <t>M.kr.</t>
  </si>
  <si>
    <t xml:space="preserve">  Erlendar lántökur</t>
  </si>
  <si>
    <t xml:space="preserve">  Stuttar kröfur á útlönd</t>
  </si>
  <si>
    <t xml:space="preserve">  Erlend verðbréfaeign</t>
  </si>
  <si>
    <t xml:space="preserve">  Útlán til erlendra aðila</t>
  </si>
  <si>
    <t>SKULDIR SAMTALS:</t>
  </si>
  <si>
    <t xml:space="preserve">    Verðbréfa- og fjárfestingarsjóðir</t>
  </si>
  <si>
    <t xml:space="preserve">       Íbúðalánasjóður</t>
  </si>
  <si>
    <t xml:space="preserve">       Bindiskyld lánafyrirtæki</t>
  </si>
  <si>
    <t xml:space="preserve">       Önnur lánafyrirtæki</t>
  </si>
  <si>
    <t>Milli samtala</t>
  </si>
  <si>
    <t>Frá dragast innbyrðis viðskipti</t>
  </si>
  <si>
    <t xml:space="preserve">    Annað nettó</t>
  </si>
  <si>
    <t>Ársfj.</t>
  </si>
  <si>
    <t>$AX$8</t>
  </si>
  <si>
    <t>A1</t>
  </si>
  <si>
    <t>$AY$8</t>
  </si>
  <si>
    <t>$AZ$8</t>
  </si>
  <si>
    <t>$BA$8</t>
  </si>
  <si>
    <t>$BB$8</t>
  </si>
  <si>
    <t>$BC$8</t>
  </si>
  <si>
    <t>$BD$8</t>
  </si>
  <si>
    <t>$BE$8</t>
  </si>
  <si>
    <t>$AX$10</t>
  </si>
  <si>
    <t>$AY$10</t>
  </si>
  <si>
    <t>$AZ$10</t>
  </si>
  <si>
    <t>$BA$10</t>
  </si>
  <si>
    <t>$BB$10</t>
  </si>
  <si>
    <t>$BC$10</t>
  </si>
  <si>
    <t>$BD$10</t>
  </si>
  <si>
    <t>$BE$10</t>
  </si>
  <si>
    <t>$AX$11</t>
  </si>
  <si>
    <t>$AY$11</t>
  </si>
  <si>
    <t>$AZ$11</t>
  </si>
  <si>
    <t>$BA$11</t>
  </si>
  <si>
    <t>$BB$11</t>
  </si>
  <si>
    <t>$BC$11</t>
  </si>
  <si>
    <t>$BD$11</t>
  </si>
  <si>
    <t>$BE$11</t>
  </si>
  <si>
    <t>$AX$12</t>
  </si>
  <si>
    <t>$AY$12</t>
  </si>
  <si>
    <t>$AZ$12</t>
  </si>
  <si>
    <t>$BA$12</t>
  </si>
  <si>
    <t>$BB$12</t>
  </si>
  <si>
    <t>$BC$12</t>
  </si>
  <si>
    <t>$BD$12</t>
  </si>
  <si>
    <t>$BE$12</t>
  </si>
  <si>
    <t>$AX$13</t>
  </si>
  <si>
    <t>$AY$13</t>
  </si>
  <si>
    <t>$AZ$13</t>
  </si>
  <si>
    <t>$BA$13</t>
  </si>
  <si>
    <t>$BB$13</t>
  </si>
  <si>
    <t>$BC$13</t>
  </si>
  <si>
    <t>$BD$13</t>
  </si>
  <si>
    <t>$BE$13</t>
  </si>
  <si>
    <t>$AX$14</t>
  </si>
  <si>
    <t>$AY$14</t>
  </si>
  <si>
    <t>$AZ$14</t>
  </si>
  <si>
    <t>$BA$14</t>
  </si>
  <si>
    <t>$BB$14</t>
  </si>
  <si>
    <t>$BC$14</t>
  </si>
  <si>
    <t>$BD$14</t>
  </si>
  <si>
    <t>$BE$14</t>
  </si>
  <si>
    <t>$AX$15</t>
  </si>
  <si>
    <t>$AY$15</t>
  </si>
  <si>
    <t>$AZ$15</t>
  </si>
  <si>
    <t>$BA$15</t>
  </si>
  <si>
    <t>$BB$15</t>
  </si>
  <si>
    <t>$BC$15</t>
  </si>
  <si>
    <t>$BD$15</t>
  </si>
  <si>
    <t>$BE$15</t>
  </si>
  <si>
    <t>$AX$16</t>
  </si>
  <si>
    <t>$AY$16</t>
  </si>
  <si>
    <t>$AZ$16</t>
  </si>
  <si>
    <t>$BA$16</t>
  </si>
  <si>
    <t>$BB$16</t>
  </si>
  <si>
    <t>$BC$16</t>
  </si>
  <si>
    <t>$BD$16</t>
  </si>
  <si>
    <t>$BE$16</t>
  </si>
  <si>
    <t>$AX$17</t>
  </si>
  <si>
    <t>$AY$17</t>
  </si>
  <si>
    <t>$AZ$17</t>
  </si>
  <si>
    <t>$BA$17</t>
  </si>
  <si>
    <t>$BB$17</t>
  </si>
  <si>
    <t>$BC$17</t>
  </si>
  <si>
    <t>$BD$17</t>
  </si>
  <si>
    <t>$BE$17</t>
  </si>
  <si>
    <t>$AX$19</t>
  </si>
  <si>
    <t>$AY$19</t>
  </si>
  <si>
    <t>$AZ$19</t>
  </si>
  <si>
    <t>$BA$19</t>
  </si>
  <si>
    <t>$BB$19</t>
  </si>
  <si>
    <t>$BC$19</t>
  </si>
  <si>
    <t>$BD$19</t>
  </si>
  <si>
    <t>$BE$19</t>
  </si>
  <si>
    <t>$AX$23</t>
  </si>
  <si>
    <t>$AY$23</t>
  </si>
  <si>
    <t>$AZ$23</t>
  </si>
  <si>
    <t>$BA$23</t>
  </si>
  <si>
    <t>$BB$23</t>
  </si>
  <si>
    <t>$BC$23</t>
  </si>
  <si>
    <t>$BD$23</t>
  </si>
  <si>
    <t>$BE$23</t>
  </si>
  <si>
    <t>$AX$24</t>
  </si>
  <si>
    <t>$AY$24</t>
  </si>
  <si>
    <t>$AZ$24</t>
  </si>
  <si>
    <t>$BA$24</t>
  </si>
  <si>
    <t>$BB$24</t>
  </si>
  <si>
    <t>$BC$24</t>
  </si>
  <si>
    <t>$BD$24</t>
  </si>
  <si>
    <t>$BE$24</t>
  </si>
  <si>
    <t>$AX$25</t>
  </si>
  <si>
    <t>$AY$25</t>
  </si>
  <si>
    <t>$AZ$25</t>
  </si>
  <si>
    <t>$BA$25</t>
  </si>
  <si>
    <t>$BB$25</t>
  </si>
  <si>
    <t>$BC$25</t>
  </si>
  <si>
    <t>$BD$25</t>
  </si>
  <si>
    <t>$BE$25</t>
  </si>
  <si>
    <t>$AX$26</t>
  </si>
  <si>
    <t>$AY$26</t>
  </si>
  <si>
    <t>$AZ$26</t>
  </si>
  <si>
    <t>$BA$26</t>
  </si>
  <si>
    <t>$BB$26</t>
  </si>
  <si>
    <t>$BC$26</t>
  </si>
  <si>
    <t>$BD$26</t>
  </si>
  <si>
    <t>$BE$26</t>
  </si>
  <si>
    <t>$AX$27</t>
  </si>
  <si>
    <t>$AY$27</t>
  </si>
  <si>
    <t>$AZ$27</t>
  </si>
  <si>
    <t>$BA$27</t>
  </si>
  <si>
    <t>$BB$27</t>
  </si>
  <si>
    <t>$BC$27</t>
  </si>
  <si>
    <t>$BD$27</t>
  </si>
  <si>
    <t>$BE$27</t>
  </si>
  <si>
    <t>$AX$28</t>
  </si>
  <si>
    <t>$AY$28</t>
  </si>
  <si>
    <t>$AZ$28</t>
  </si>
  <si>
    <t>$BA$28</t>
  </si>
  <si>
    <t>$BB$28</t>
  </si>
  <si>
    <t>$BC$28</t>
  </si>
  <si>
    <t>$BD$28</t>
  </si>
  <si>
    <t>$BE$28</t>
  </si>
  <si>
    <t>$AX$29</t>
  </si>
  <si>
    <t>$AY$29</t>
  </si>
  <si>
    <t>$AZ$29</t>
  </si>
  <si>
    <t>$BA$29</t>
  </si>
  <si>
    <t>$BB$29</t>
  </si>
  <si>
    <t>$BC$29</t>
  </si>
  <si>
    <t>$BD$29</t>
  </si>
  <si>
    <t>$BE$29</t>
  </si>
  <si>
    <t>$AX$39</t>
  </si>
  <si>
    <t>$AY$39</t>
  </si>
  <si>
    <t>$AZ$39</t>
  </si>
  <si>
    <t>$BA$39</t>
  </si>
  <si>
    <t>$BB$39</t>
  </si>
  <si>
    <t>$BC$39</t>
  </si>
  <si>
    <t>$BD$39</t>
  </si>
  <si>
    <t>$BE$39</t>
  </si>
  <si>
    <t>$AX$40</t>
  </si>
  <si>
    <t>$AY$40</t>
  </si>
  <si>
    <t>$AZ$40</t>
  </si>
  <si>
    <t>$BA$40</t>
  </si>
  <si>
    <t>$BB$40</t>
  </si>
  <si>
    <t>$BC$40</t>
  </si>
  <si>
    <t>$BD$40</t>
  </si>
  <si>
    <t>$BE$40</t>
  </si>
  <si>
    <t>$AX$41</t>
  </si>
  <si>
    <t>$AY$41</t>
  </si>
  <si>
    <t>$AZ$41</t>
  </si>
  <si>
    <t>$BA$41</t>
  </si>
  <si>
    <t>$BB$41</t>
  </si>
  <si>
    <t>$BC$41</t>
  </si>
  <si>
    <t>$BD$41</t>
  </si>
  <si>
    <t>$BE$41</t>
  </si>
  <si>
    <t>$AX$42</t>
  </si>
  <si>
    <t>$AY$42</t>
  </si>
  <si>
    <t>$AZ$42</t>
  </si>
  <si>
    <t>$BA$42</t>
  </si>
  <si>
    <t>$BB$42</t>
  </si>
  <si>
    <t>$BC$42</t>
  </si>
  <si>
    <t>$BD$42</t>
  </si>
  <si>
    <t>$BE$42</t>
  </si>
  <si>
    <t>$BF$8</t>
  </si>
  <si>
    <t>$BF$10</t>
  </si>
  <si>
    <t>$BF$11</t>
  </si>
  <si>
    <t>$BF$12</t>
  </si>
  <si>
    <t>$BF$13</t>
  </si>
  <si>
    <t>$BF$14</t>
  </si>
  <si>
    <t>$BF$15</t>
  </si>
  <si>
    <t>$BF$16</t>
  </si>
  <si>
    <t>$BF$17</t>
  </si>
  <si>
    <t>$BF$19</t>
  </si>
  <si>
    <t>$BF$23</t>
  </si>
  <si>
    <t>$BF$24</t>
  </si>
  <si>
    <t>$BF$25</t>
  </si>
  <si>
    <t>$BF$26</t>
  </si>
  <si>
    <t>$BF$27</t>
  </si>
  <si>
    <t>$BF$28</t>
  </si>
  <si>
    <t>$BF$29</t>
  </si>
  <si>
    <t>$BF$39</t>
  </si>
  <si>
    <t>$BF$40</t>
  </si>
  <si>
    <t>$BF$41</t>
  </si>
  <si>
    <t>$BF$42</t>
  </si>
  <si>
    <t>$BG$10</t>
  </si>
  <si>
    <t>$BG$11</t>
  </si>
  <si>
    <t>$BG$12</t>
  </si>
  <si>
    <t>$BG$13</t>
  </si>
  <si>
    <t>$BG$14</t>
  </si>
  <si>
    <t>$BG$15</t>
  </si>
  <si>
    <t>$BG$16</t>
  </si>
  <si>
    <t>$BG$17</t>
  </si>
  <si>
    <t>$BG$8</t>
  </si>
  <si>
    <t>$BG$19</t>
  </si>
  <si>
    <t>$BG$24</t>
  </si>
  <si>
    <t>$BG$25</t>
  </si>
  <si>
    <t>$BG$26</t>
  </si>
  <si>
    <t>$BG$27</t>
  </si>
  <si>
    <t>$BG$28</t>
  </si>
  <si>
    <t>$BG$29</t>
  </si>
  <si>
    <t>$BG$23</t>
  </si>
  <si>
    <t>$BG$40</t>
  </si>
  <si>
    <t>$BG$41</t>
  </si>
  <si>
    <t>$BG$42</t>
  </si>
  <si>
    <t>$BG$39</t>
  </si>
  <si>
    <t>$BH$40</t>
  </si>
  <si>
    <t>$BH$41</t>
  </si>
  <si>
    <t>$BH$42</t>
  </si>
  <si>
    <t>$BH$39</t>
  </si>
  <si>
    <t>$BH$10</t>
  </si>
  <si>
    <t>$BH$11</t>
  </si>
  <si>
    <t>$BH$12</t>
  </si>
  <si>
    <t>$BH$13</t>
  </si>
  <si>
    <t>$BH$14</t>
  </si>
  <si>
    <t>$BH$15</t>
  </si>
  <si>
    <t>$BH$16</t>
  </si>
  <si>
    <t>$BH$17</t>
  </si>
  <si>
    <t>$BH$19</t>
  </si>
  <si>
    <t>$BH$8</t>
  </si>
  <si>
    <t>$BH$24</t>
  </si>
  <si>
    <t>$BH$25</t>
  </si>
  <si>
    <t>$BH$26</t>
  </si>
  <si>
    <t>$BH$27</t>
  </si>
  <si>
    <t>$BH$28</t>
  </si>
  <si>
    <t>$BH$29</t>
  </si>
  <si>
    <t>$BH$23</t>
  </si>
  <si>
    <t>$BI$39</t>
  </si>
  <si>
    <t>$BI$40</t>
  </si>
  <si>
    <t>$BI$41</t>
  </si>
  <si>
    <t>$BI$42</t>
  </si>
  <si>
    <t>$BI$23</t>
  </si>
  <si>
    <t>$BI$24</t>
  </si>
  <si>
    <t>$BI$25</t>
  </si>
  <si>
    <t>$BI$26</t>
  </si>
  <si>
    <t>$BI$27</t>
  </si>
  <si>
    <t>$BI$28</t>
  </si>
  <si>
    <t>$BI$29</t>
  </si>
  <si>
    <t>$BI$19</t>
  </si>
  <si>
    <t>$BI$8</t>
  </si>
  <si>
    <t>$BI$10</t>
  </si>
  <si>
    <t>$BI$11</t>
  </si>
  <si>
    <t>$BI$12</t>
  </si>
  <si>
    <t>$BI$13</t>
  </si>
  <si>
    <t>$BI$14</t>
  </si>
  <si>
    <t>$BI$15</t>
  </si>
  <si>
    <t>$BI$16</t>
  </si>
  <si>
    <t>$BI$17</t>
  </si>
  <si>
    <t>$AV$29</t>
  </si>
  <si>
    <t>$AW$29</t>
  </si>
  <si>
    <t>$AU$29</t>
  </si>
  <si>
    <t>$AL$29</t>
  </si>
  <si>
    <t>$AM$29</t>
  </si>
  <si>
    <t>$AN$29</t>
  </si>
  <si>
    <t>$AO$29</t>
  </si>
  <si>
    <t>$AP$29</t>
  </si>
  <si>
    <t>$AR$29</t>
  </si>
  <si>
    <t>$AS$29</t>
  </si>
  <si>
    <t>$AT$29</t>
  </si>
  <si>
    <t>$AQ$29</t>
  </si>
  <si>
    <t>$BJ$8</t>
  </si>
  <si>
    <t>$BJ$10</t>
  </si>
  <si>
    <t>$BJ$11</t>
  </si>
  <si>
    <t>$BJ$12</t>
  </si>
  <si>
    <t>$BJ$13</t>
  </si>
  <si>
    <t>$BJ$14</t>
  </si>
  <si>
    <t>$BJ$15</t>
  </si>
  <si>
    <t>$BJ$16</t>
  </si>
  <si>
    <t>$BJ$17</t>
  </si>
  <si>
    <t>$BJ$19</t>
  </si>
  <si>
    <t>$BJ$23</t>
  </si>
  <si>
    <t>$BJ$24</t>
  </si>
  <si>
    <t>$BJ$25</t>
  </si>
  <si>
    <t>$BJ$26</t>
  </si>
  <si>
    <t>$BJ$27</t>
  </si>
  <si>
    <t>$BJ$28</t>
  </si>
  <si>
    <t>$BJ$29</t>
  </si>
  <si>
    <t>$BJ$39</t>
  </si>
  <si>
    <t>$BJ$40</t>
  </si>
  <si>
    <t>$BJ$41</t>
  </si>
  <si>
    <t>$BJ$42</t>
  </si>
  <si>
    <t>$BK$8</t>
  </si>
  <si>
    <t>$BK$10</t>
  </si>
  <si>
    <t>$BK$11</t>
  </si>
  <si>
    <t>$BK$12</t>
  </si>
  <si>
    <t>$BK$13</t>
  </si>
  <si>
    <t>$BK$14</t>
  </si>
  <si>
    <t>$BK$15</t>
  </si>
  <si>
    <t>$BK$16</t>
  </si>
  <si>
    <t>$BK$17</t>
  </si>
  <si>
    <t>$BK$19</t>
  </si>
  <si>
    <t>$BK$23</t>
  </si>
  <si>
    <t>$BK$24</t>
  </si>
  <si>
    <t>$BK$25</t>
  </si>
  <si>
    <t>$BK$26</t>
  </si>
  <si>
    <t>$BK$27</t>
  </si>
  <si>
    <t>$BK$28</t>
  </si>
  <si>
    <t>$BK$29</t>
  </si>
  <si>
    <t>$BK$39</t>
  </si>
  <si>
    <t>$BK$40</t>
  </si>
  <si>
    <t>$BK$41</t>
  </si>
  <si>
    <t>$BK$42</t>
  </si>
  <si>
    <t>Lýsigögn</t>
  </si>
  <si>
    <r>
      <t xml:space="preserve">  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Verðbréf</t>
    </r>
  </si>
  <si>
    <t>$BL$8</t>
  </si>
  <si>
    <t>$BL$10</t>
  </si>
  <si>
    <t>$BL$11</t>
  </si>
  <si>
    <t>$BL$12</t>
  </si>
  <si>
    <t>$BL$13</t>
  </si>
  <si>
    <t>$BL$14</t>
  </si>
  <si>
    <t>$BL$15</t>
  </si>
  <si>
    <t>$BL$16</t>
  </si>
  <si>
    <t>$BL$17</t>
  </si>
  <si>
    <t>$BL$19</t>
  </si>
  <si>
    <t>$BL$23</t>
  </si>
  <si>
    <t>$BL$24</t>
  </si>
  <si>
    <t>$BL$25</t>
  </si>
  <si>
    <t>$BL$26</t>
  </si>
  <si>
    <t>$BL$27</t>
  </si>
  <si>
    <t>$BL$28</t>
  </si>
  <si>
    <t>$BL$29</t>
  </si>
  <si>
    <t>$BL$39</t>
  </si>
  <si>
    <t>$BL$40</t>
  </si>
  <si>
    <t>$BL$41</t>
  </si>
  <si>
    <t>$BL$42</t>
  </si>
  <si>
    <t>$BM$8</t>
  </si>
  <si>
    <t>$BM$10</t>
  </si>
  <si>
    <t>$BM$11</t>
  </si>
  <si>
    <t>$BM$12</t>
  </si>
  <si>
    <t>$BM$13</t>
  </si>
  <si>
    <t>$BM$14</t>
  </si>
  <si>
    <t>$BM$15</t>
  </si>
  <si>
    <t>$BM$16</t>
  </si>
  <si>
    <t>$BM$17</t>
  </si>
  <si>
    <t>$BM$19</t>
  </si>
  <si>
    <t>$BM$23</t>
  </si>
  <si>
    <t>$BM$24</t>
  </si>
  <si>
    <t>$BM$25</t>
  </si>
  <si>
    <t>$BM$26</t>
  </si>
  <si>
    <t>$BM$27</t>
  </si>
  <si>
    <t>$BM$28</t>
  </si>
  <si>
    <t>$BM$29</t>
  </si>
  <si>
    <t>$BM$39</t>
  </si>
  <si>
    <t>$BM$40</t>
  </si>
  <si>
    <t>$BM$41</t>
  </si>
  <si>
    <t>$BM$42</t>
  </si>
  <si>
    <t>-</t>
  </si>
  <si>
    <t xml:space="preserve"> 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</si>
</sst>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0_)"/>
    <numFmt numFmtId="189" formatCode="#,##0.0;[Red]\-#,##0.0"/>
    <numFmt numFmtId="190" formatCode="0.0_)"/>
    <numFmt numFmtId="191" formatCode="0.00_)"/>
    <numFmt numFmtId="192" formatCode="0.0"/>
    <numFmt numFmtId="193" formatCode="0.000_)"/>
    <numFmt numFmtId="194" formatCode="0.0000"/>
    <numFmt numFmtId="195" formatCode="0.000"/>
    <numFmt numFmtId="196" formatCode="0.0000_)"/>
    <numFmt numFmtId="197" formatCode="#,##0.0"/>
    <numFmt numFmtId="198" formatCode="#,##0.0;\-#,##0.0"/>
    <numFmt numFmtId="199" formatCode="0.00000_)"/>
    <numFmt numFmtId="200" formatCode="0.000000_)"/>
    <numFmt numFmtId="201" formatCode="#,##0.0\ _k_r_.;[Red]\-#,##0.0\ _k_r_."/>
    <numFmt numFmtId="202" formatCode="0.000000"/>
    <numFmt numFmtId="203" formatCode="0.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8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Times New Roman"/>
      <family val="1"/>
    </font>
    <font>
      <b/>
      <i/>
      <sz val="12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i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">
    <xf numFmtId="188" fontId="0" fillId="0" borderId="0" xfId="0" applyAlignment="1">
      <alignment/>
    </xf>
    <xf numFmtId="188" fontId="0" fillId="0" borderId="0" xfId="0" applyAlignment="1" quotePrefix="1">
      <alignment/>
    </xf>
    <xf numFmtId="188" fontId="8" fillId="0" borderId="0" xfId="20" applyFont="1" applyAlignment="1">
      <alignment horizontal="right"/>
    </xf>
    <xf numFmtId="188" fontId="9" fillId="0" borderId="0" xfId="0" applyFont="1" applyAlignment="1">
      <alignment/>
    </xf>
    <xf numFmtId="188" fontId="4" fillId="0" borderId="0" xfId="0" applyFont="1" applyAlignment="1">
      <alignment/>
    </xf>
    <xf numFmtId="3" fontId="4" fillId="0" borderId="0" xfId="0" applyNumberFormat="1" applyFont="1" applyAlignment="1">
      <alignment/>
    </xf>
    <xf numFmtId="188" fontId="1" fillId="0" borderId="0" xfId="0" applyFont="1" applyAlignment="1">
      <alignment/>
    </xf>
    <xf numFmtId="38" fontId="10" fillId="0" borderId="0" xfId="0" applyNumberFormat="1" applyFont="1" applyAlignment="1">
      <alignment/>
    </xf>
    <xf numFmtId="38" fontId="11" fillId="0" borderId="0" xfId="0" applyNumberFormat="1" applyFont="1" applyAlignment="1">
      <alignment/>
    </xf>
    <xf numFmtId="38" fontId="12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188" fontId="2" fillId="0" borderId="0" xfId="0" applyFont="1" applyAlignment="1">
      <alignment/>
    </xf>
    <xf numFmtId="38" fontId="10" fillId="0" borderId="0" xfId="0" applyNumberFormat="1" applyFont="1" applyAlignment="1">
      <alignment horizontal="right"/>
    </xf>
    <xf numFmtId="38" fontId="13" fillId="0" borderId="0" xfId="0" applyNumberFormat="1" applyFont="1" applyAlignment="1" applyProtection="1">
      <alignment horizontal="left"/>
      <protection locked="0"/>
    </xf>
    <xf numFmtId="1" fontId="14" fillId="0" borderId="0" xfId="0" applyNumberFormat="1" applyFont="1" applyAlignment="1" applyProtection="1">
      <alignment horizontal="right"/>
      <protection locked="0"/>
    </xf>
    <xf numFmtId="0" fontId="1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>
      <alignment/>
    </xf>
    <xf numFmtId="38" fontId="10" fillId="0" borderId="0" xfId="0" applyNumberFormat="1" applyFont="1" applyAlignment="1" applyProtection="1">
      <alignment horizontal="left"/>
      <protection locked="0"/>
    </xf>
    <xf numFmtId="3" fontId="10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188" fontId="3" fillId="0" borderId="0" xfId="0" applyFont="1" applyAlignment="1">
      <alignment/>
    </xf>
    <xf numFmtId="38" fontId="11" fillId="0" borderId="0" xfId="0" applyNumberFormat="1" applyFont="1" applyAlignment="1" applyProtection="1">
      <alignment horizontal="left"/>
      <protection locked="0"/>
    </xf>
    <xf numFmtId="3" fontId="11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  <protection locked="0"/>
    </xf>
    <xf numFmtId="38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>
      <alignment/>
    </xf>
    <xf numFmtId="38" fontId="12" fillId="0" borderId="0" xfId="0" applyNumberFormat="1" applyFont="1" applyAlignment="1">
      <alignment/>
    </xf>
    <xf numFmtId="188" fontId="15" fillId="0" borderId="0" xfId="0" applyFont="1" applyAlignment="1">
      <alignment/>
    </xf>
    <xf numFmtId="38" fontId="11" fillId="0" borderId="0" xfId="0" applyNumberFormat="1" applyFont="1" applyAlignment="1" applyProtection="1">
      <alignment/>
      <protection locked="0"/>
    </xf>
    <xf numFmtId="38" fontId="11" fillId="0" borderId="0" xfId="0" applyNumberFormat="1" applyFont="1" applyAlignment="1">
      <alignment/>
    </xf>
    <xf numFmtId="188" fontId="16" fillId="0" borderId="0" xfId="0" applyFont="1" applyAlignment="1">
      <alignment horizontal="center"/>
    </xf>
    <xf numFmtId="188" fontId="16" fillId="0" borderId="0" xfId="0" applyFont="1" applyBorder="1" applyAlignment="1">
      <alignment horizontal="center"/>
    </xf>
    <xf numFmtId="38" fontId="13" fillId="0" borderId="0" xfId="0" applyNumberFormat="1" applyFont="1" applyAlignment="1">
      <alignment/>
    </xf>
    <xf numFmtId="188" fontId="17" fillId="0" borderId="0" xfId="0" applyFont="1" applyBorder="1" applyAlignment="1">
      <alignment horizontal="center"/>
    </xf>
    <xf numFmtId="38" fontId="11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8" fontId="13" fillId="0" borderId="0" xfId="0" applyNumberFormat="1" applyFont="1" applyAlignment="1">
      <alignment horizontal="right"/>
    </xf>
    <xf numFmtId="38" fontId="13" fillId="0" borderId="0" xfId="0" applyNumberFormat="1" applyFont="1" applyAlignment="1" applyProtection="1">
      <alignment horizontal="right"/>
      <protection locked="0"/>
    </xf>
    <xf numFmtId="3" fontId="1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2" fillId="0" borderId="0" xfId="0" applyNumberFormat="1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dlabanki.is/?pageid=375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dlabanki.is/?pageid=375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9"/>
  <sheetViews>
    <sheetView workbookViewId="0" topLeftCell="A1">
      <selection activeCell="A1" sqref="A1"/>
    </sheetView>
  </sheetViews>
  <sheetFormatPr defaultColWidth="9.00390625" defaultRowHeight="12.75"/>
  <sheetData>
    <row r="1" spans="1:2" ht="12">
      <c r="A1">
        <v>348</v>
      </c>
      <c r="B1" t="s">
        <v>49</v>
      </c>
    </row>
    <row r="2" spans="1:5" ht="12">
      <c r="A2" s="1" t="s">
        <v>49</v>
      </c>
      <c r="B2" t="s">
        <v>50</v>
      </c>
      <c r="C2" t="s">
        <v>51</v>
      </c>
      <c r="D2">
        <v>1035079</v>
      </c>
      <c r="E2">
        <v>39419.659907407404</v>
      </c>
    </row>
    <row r="3" spans="1:5" ht="12">
      <c r="A3" s="1" t="s">
        <v>49</v>
      </c>
      <c r="B3" t="s">
        <v>52</v>
      </c>
      <c r="C3" t="s">
        <v>51</v>
      </c>
      <c r="D3">
        <v>1115491</v>
      </c>
      <c r="E3">
        <v>39419.659907407404</v>
      </c>
    </row>
    <row r="4" spans="1:5" ht="12">
      <c r="A4" s="1" t="s">
        <v>49</v>
      </c>
      <c r="B4" t="s">
        <v>53</v>
      </c>
      <c r="C4" t="s">
        <v>51</v>
      </c>
      <c r="D4">
        <v>1183239</v>
      </c>
      <c r="E4">
        <v>39419.659907407404</v>
      </c>
    </row>
    <row r="5" spans="1:5" ht="12">
      <c r="A5" s="1" t="s">
        <v>49</v>
      </c>
      <c r="B5" t="s">
        <v>54</v>
      </c>
      <c r="C5" t="s">
        <v>51</v>
      </c>
      <c r="D5">
        <v>1288463</v>
      </c>
      <c r="E5">
        <v>39419.659907407404</v>
      </c>
    </row>
    <row r="6" spans="1:5" ht="12">
      <c r="A6" s="1" t="s">
        <v>49</v>
      </c>
      <c r="B6" t="s">
        <v>55</v>
      </c>
      <c r="C6" t="s">
        <v>51</v>
      </c>
      <c r="D6">
        <v>1416670</v>
      </c>
      <c r="E6">
        <v>39419.659907407404</v>
      </c>
    </row>
    <row r="7" spans="1:5" ht="12">
      <c r="A7" s="1" t="s">
        <v>49</v>
      </c>
      <c r="B7" t="s">
        <v>56</v>
      </c>
      <c r="C7" t="s">
        <v>51</v>
      </c>
      <c r="D7">
        <v>1597228</v>
      </c>
      <c r="E7">
        <v>39419.659907407404</v>
      </c>
    </row>
    <row r="8" spans="1:5" ht="12">
      <c r="A8" s="1" t="s">
        <v>49</v>
      </c>
      <c r="B8" t="s">
        <v>57</v>
      </c>
      <c r="C8" t="s">
        <v>51</v>
      </c>
      <c r="D8">
        <v>1792696</v>
      </c>
      <c r="E8">
        <v>39419.659907407404</v>
      </c>
    </row>
    <row r="9" spans="1:5" ht="12">
      <c r="A9" s="1" t="s">
        <v>49</v>
      </c>
      <c r="B9" t="s">
        <v>58</v>
      </c>
      <c r="C9" t="s">
        <v>51</v>
      </c>
      <c r="D9">
        <v>1929714</v>
      </c>
      <c r="E9">
        <v>39419.659907407404</v>
      </c>
    </row>
    <row r="10" spans="1:5" ht="12">
      <c r="A10" s="1" t="s">
        <v>49</v>
      </c>
      <c r="B10" t="s">
        <v>219</v>
      </c>
      <c r="C10" t="s">
        <v>51</v>
      </c>
      <c r="D10">
        <v>2138250</v>
      </c>
      <c r="E10">
        <v>39419.659907407404</v>
      </c>
    </row>
    <row r="11" spans="1:5" ht="12">
      <c r="A11" s="1" t="s">
        <v>49</v>
      </c>
      <c r="B11" t="s">
        <v>248</v>
      </c>
      <c r="C11" t="s">
        <v>51</v>
      </c>
      <c r="D11">
        <v>2436298</v>
      </c>
      <c r="E11">
        <v>39419.659907407404</v>
      </c>
    </row>
    <row r="12" spans="1:5" ht="12">
      <c r="A12" s="1" t="s">
        <v>49</v>
      </c>
      <c r="B12" t="s">
        <v>274</v>
      </c>
      <c r="C12" t="s">
        <v>51</v>
      </c>
      <c r="D12">
        <v>2622600</v>
      </c>
      <c r="E12">
        <v>39419.659907407404</v>
      </c>
    </row>
    <row r="13" spans="1:5" ht="12">
      <c r="A13" s="1" t="s">
        <v>49</v>
      </c>
      <c r="B13" t="s">
        <v>294</v>
      </c>
      <c r="C13" t="s">
        <v>51</v>
      </c>
      <c r="D13">
        <v>2669672</v>
      </c>
      <c r="E13">
        <v>39419.659907407404</v>
      </c>
    </row>
    <row r="14" spans="1:5" ht="12">
      <c r="A14" s="1" t="s">
        <v>49</v>
      </c>
      <c r="B14" t="s">
        <v>315</v>
      </c>
      <c r="C14" t="s">
        <v>51</v>
      </c>
      <c r="D14">
        <v>2779285</v>
      </c>
      <c r="E14">
        <v>39419.659907407404</v>
      </c>
    </row>
    <row r="15" spans="1:5" ht="12">
      <c r="A15" s="1" t="s">
        <v>49</v>
      </c>
      <c r="B15" t="s">
        <v>336</v>
      </c>
      <c r="C15" t="s">
        <v>51</v>
      </c>
      <c r="D15">
        <v>2921124</v>
      </c>
      <c r="E15">
        <v>39419.659907407404</v>
      </c>
    </row>
    <row r="16" spans="1:5" ht="12">
      <c r="A16" s="1" t="s">
        <v>49</v>
      </c>
      <c r="B16" t="s">
        <v>359</v>
      </c>
      <c r="C16" t="s">
        <v>51</v>
      </c>
      <c r="D16">
        <v>3123970</v>
      </c>
      <c r="E16">
        <v>39419.65991898148</v>
      </c>
    </row>
    <row r="17" spans="1:5" ht="12">
      <c r="A17" s="1" t="s">
        <v>49</v>
      </c>
      <c r="B17" t="s">
        <v>380</v>
      </c>
      <c r="C17" t="s">
        <v>51</v>
      </c>
      <c r="D17">
        <v>3439755</v>
      </c>
      <c r="E17">
        <v>39419.65991898148</v>
      </c>
    </row>
    <row r="18" spans="1:5" ht="12">
      <c r="A18" s="1" t="s">
        <v>49</v>
      </c>
      <c r="B18" t="s">
        <v>59</v>
      </c>
      <c r="C18" t="s">
        <v>51</v>
      </c>
      <c r="D18">
        <v>445701</v>
      </c>
      <c r="E18">
        <v>39419.65991898148</v>
      </c>
    </row>
    <row r="19" spans="1:5" ht="12">
      <c r="A19" s="1" t="s">
        <v>49</v>
      </c>
      <c r="B19" t="s">
        <v>60</v>
      </c>
      <c r="C19" t="s">
        <v>51</v>
      </c>
      <c r="D19">
        <v>463552</v>
      </c>
      <c r="E19">
        <v>39419.65991898148</v>
      </c>
    </row>
    <row r="20" spans="1:5" ht="12">
      <c r="A20" s="1" t="s">
        <v>49</v>
      </c>
      <c r="B20" t="s">
        <v>61</v>
      </c>
      <c r="C20" t="s">
        <v>51</v>
      </c>
      <c r="D20">
        <v>482891</v>
      </c>
      <c r="E20">
        <v>39419.65991898148</v>
      </c>
    </row>
    <row r="21" spans="1:5" ht="12">
      <c r="A21" s="1" t="s">
        <v>49</v>
      </c>
      <c r="B21" t="s">
        <v>62</v>
      </c>
      <c r="C21" t="s">
        <v>51</v>
      </c>
      <c r="D21">
        <v>487021</v>
      </c>
      <c r="E21">
        <v>39419.65991898148</v>
      </c>
    </row>
    <row r="22" spans="1:5" ht="12">
      <c r="A22" s="1" t="s">
        <v>49</v>
      </c>
      <c r="B22" t="s">
        <v>63</v>
      </c>
      <c r="C22" t="s">
        <v>51</v>
      </c>
      <c r="D22">
        <v>446955</v>
      </c>
      <c r="E22">
        <v>39419.65991898148</v>
      </c>
    </row>
    <row r="23" spans="1:5" ht="12">
      <c r="A23" s="1" t="s">
        <v>49</v>
      </c>
      <c r="B23" t="s">
        <v>64</v>
      </c>
      <c r="C23" t="s">
        <v>51</v>
      </c>
      <c r="D23">
        <v>432971</v>
      </c>
      <c r="E23">
        <v>39419.65991898148</v>
      </c>
    </row>
    <row r="24" spans="1:5" ht="12">
      <c r="A24" s="1" t="s">
        <v>49</v>
      </c>
      <c r="B24" t="s">
        <v>65</v>
      </c>
      <c r="C24" t="s">
        <v>51</v>
      </c>
      <c r="D24">
        <v>403183</v>
      </c>
      <c r="E24">
        <v>39419.65991898148</v>
      </c>
    </row>
    <row r="25" spans="1:5" ht="12">
      <c r="A25" s="1" t="s">
        <v>49</v>
      </c>
      <c r="B25" t="s">
        <v>66</v>
      </c>
      <c r="C25" t="s">
        <v>51</v>
      </c>
      <c r="D25">
        <v>408643</v>
      </c>
      <c r="E25">
        <v>39419.65991898148</v>
      </c>
    </row>
    <row r="26" spans="1:5" ht="12">
      <c r="A26" s="1" t="s">
        <v>49</v>
      </c>
      <c r="B26" t="s">
        <v>220</v>
      </c>
      <c r="C26" t="s">
        <v>51</v>
      </c>
      <c r="D26">
        <v>399936</v>
      </c>
      <c r="E26">
        <v>39419.65991898148</v>
      </c>
    </row>
    <row r="27" spans="1:5" ht="12">
      <c r="A27" s="1" t="s">
        <v>49</v>
      </c>
      <c r="B27" t="s">
        <v>240</v>
      </c>
      <c r="C27" t="s">
        <v>51</v>
      </c>
      <c r="D27">
        <v>395985</v>
      </c>
      <c r="E27">
        <v>39419.65991898148</v>
      </c>
    </row>
    <row r="28" spans="1:5" ht="12">
      <c r="A28" s="1" t="s">
        <v>49</v>
      </c>
      <c r="B28" t="s">
        <v>265</v>
      </c>
      <c r="C28" t="s">
        <v>51</v>
      </c>
      <c r="D28">
        <v>418892</v>
      </c>
      <c r="E28">
        <v>39419.65991898148</v>
      </c>
    </row>
    <row r="29" spans="1:5" ht="12">
      <c r="A29" s="1" t="s">
        <v>49</v>
      </c>
      <c r="B29" t="s">
        <v>295</v>
      </c>
      <c r="C29" t="s">
        <v>51</v>
      </c>
      <c r="D29">
        <v>433104</v>
      </c>
      <c r="E29">
        <v>39419.65991898148</v>
      </c>
    </row>
    <row r="30" spans="1:5" ht="12">
      <c r="A30" s="1" t="s">
        <v>49</v>
      </c>
      <c r="B30" t="s">
        <v>316</v>
      </c>
      <c r="C30" t="s">
        <v>51</v>
      </c>
      <c r="D30">
        <v>444214</v>
      </c>
      <c r="E30">
        <v>39419.65991898148</v>
      </c>
    </row>
    <row r="31" spans="1:5" ht="12">
      <c r="A31" s="1" t="s">
        <v>49</v>
      </c>
      <c r="B31" t="s">
        <v>337</v>
      </c>
      <c r="C31" t="s">
        <v>51</v>
      </c>
      <c r="D31">
        <v>452096</v>
      </c>
      <c r="E31">
        <v>39419.65991898148</v>
      </c>
    </row>
    <row r="32" spans="1:5" ht="12">
      <c r="A32" s="1" t="s">
        <v>49</v>
      </c>
      <c r="B32" t="s">
        <v>360</v>
      </c>
      <c r="C32" t="s">
        <v>51</v>
      </c>
      <c r="D32">
        <v>472543</v>
      </c>
      <c r="E32">
        <v>39419.65991898148</v>
      </c>
    </row>
    <row r="33" spans="1:5" ht="12">
      <c r="A33" s="1" t="s">
        <v>49</v>
      </c>
      <c r="B33" t="s">
        <v>381</v>
      </c>
      <c r="C33" t="s">
        <v>51</v>
      </c>
      <c r="D33">
        <v>491721</v>
      </c>
      <c r="E33">
        <v>39419.65991898148</v>
      </c>
    </row>
    <row r="34" spans="1:5" ht="12">
      <c r="A34" s="1" t="s">
        <v>49</v>
      </c>
      <c r="B34" t="s">
        <v>67</v>
      </c>
      <c r="C34" t="s">
        <v>51</v>
      </c>
      <c r="D34">
        <v>62155</v>
      </c>
      <c r="E34">
        <v>39419.65991898148</v>
      </c>
    </row>
    <row r="35" spans="1:5" ht="12">
      <c r="A35" s="1" t="s">
        <v>49</v>
      </c>
      <c r="B35" t="s">
        <v>68</v>
      </c>
      <c r="C35" t="s">
        <v>51</v>
      </c>
      <c r="D35">
        <v>77929</v>
      </c>
      <c r="E35">
        <v>39419.65991898148</v>
      </c>
    </row>
    <row r="36" spans="1:5" ht="12">
      <c r="A36" s="1" t="s">
        <v>49</v>
      </c>
      <c r="B36" t="s">
        <v>69</v>
      </c>
      <c r="C36" t="s">
        <v>51</v>
      </c>
      <c r="D36">
        <v>94303</v>
      </c>
      <c r="E36">
        <v>39419.65991898148</v>
      </c>
    </row>
    <row r="37" spans="1:5" ht="12">
      <c r="A37" s="1" t="s">
        <v>49</v>
      </c>
      <c r="B37" t="s">
        <v>70</v>
      </c>
      <c r="C37" t="s">
        <v>51</v>
      </c>
      <c r="D37">
        <v>133164</v>
      </c>
      <c r="E37">
        <v>39419.65991898148</v>
      </c>
    </row>
    <row r="38" spans="1:5" ht="12">
      <c r="A38" s="1" t="s">
        <v>49</v>
      </c>
      <c r="B38" t="s">
        <v>71</v>
      </c>
      <c r="C38" t="s">
        <v>51</v>
      </c>
      <c r="D38">
        <v>145168</v>
      </c>
      <c r="E38">
        <v>39419.65991898148</v>
      </c>
    </row>
    <row r="39" spans="1:5" ht="12">
      <c r="A39" s="1" t="s">
        <v>49</v>
      </c>
      <c r="B39" t="s">
        <v>72</v>
      </c>
      <c r="C39" t="s">
        <v>51</v>
      </c>
      <c r="D39">
        <v>163157</v>
      </c>
      <c r="E39">
        <v>39419.65991898148</v>
      </c>
    </row>
    <row r="40" spans="1:5" ht="12">
      <c r="A40" s="1" t="s">
        <v>49</v>
      </c>
      <c r="B40" t="s">
        <v>73</v>
      </c>
      <c r="C40" t="s">
        <v>51</v>
      </c>
      <c r="D40">
        <v>173764</v>
      </c>
      <c r="E40">
        <v>39419.65991898148</v>
      </c>
    </row>
    <row r="41" spans="1:5" ht="12">
      <c r="A41" s="1" t="s">
        <v>49</v>
      </c>
      <c r="B41" t="s">
        <v>74</v>
      </c>
      <c r="C41" t="s">
        <v>51</v>
      </c>
      <c r="D41">
        <v>227799</v>
      </c>
      <c r="E41">
        <v>39419.65991898148</v>
      </c>
    </row>
    <row r="42" spans="1:5" ht="12">
      <c r="A42" s="1" t="s">
        <v>49</v>
      </c>
      <c r="B42" t="s">
        <v>221</v>
      </c>
      <c r="C42" t="s">
        <v>51</v>
      </c>
      <c r="D42">
        <v>254838</v>
      </c>
      <c r="E42">
        <v>39419.65991898148</v>
      </c>
    </row>
    <row r="43" spans="1:5" ht="12">
      <c r="A43" s="1" t="s">
        <v>49</v>
      </c>
      <c r="B43" t="s">
        <v>241</v>
      </c>
      <c r="C43" t="s">
        <v>51</v>
      </c>
      <c r="D43">
        <v>281592</v>
      </c>
      <c r="E43">
        <v>39419.65991898148</v>
      </c>
    </row>
    <row r="44" spans="1:5" ht="12">
      <c r="A44" s="1" t="s">
        <v>49</v>
      </c>
      <c r="B44" t="s">
        <v>266</v>
      </c>
      <c r="C44" t="s">
        <v>51</v>
      </c>
      <c r="D44">
        <v>301324</v>
      </c>
      <c r="E44">
        <v>39419.65991898148</v>
      </c>
    </row>
    <row r="45" spans="1:5" ht="12">
      <c r="A45" s="1" t="s">
        <v>49</v>
      </c>
      <c r="B45" t="s">
        <v>296</v>
      </c>
      <c r="C45" t="s">
        <v>51</v>
      </c>
      <c r="D45">
        <v>352709</v>
      </c>
      <c r="E45">
        <v>39419.65991898148</v>
      </c>
    </row>
    <row r="46" spans="1:5" ht="12">
      <c r="A46" s="1" t="s">
        <v>49</v>
      </c>
      <c r="B46" t="s">
        <v>317</v>
      </c>
      <c r="C46" t="s">
        <v>51</v>
      </c>
      <c r="D46">
        <v>367353</v>
      </c>
      <c r="E46">
        <v>39419.65991898148</v>
      </c>
    </row>
    <row r="47" spans="1:5" ht="12">
      <c r="A47" s="1" t="s">
        <v>49</v>
      </c>
      <c r="B47" t="s">
        <v>338</v>
      </c>
      <c r="C47" t="s">
        <v>51</v>
      </c>
      <c r="D47">
        <v>373300</v>
      </c>
      <c r="E47">
        <v>39419.65991898148</v>
      </c>
    </row>
    <row r="48" spans="1:5" ht="12">
      <c r="A48" s="1" t="s">
        <v>49</v>
      </c>
      <c r="B48" t="s">
        <v>361</v>
      </c>
      <c r="C48" t="s">
        <v>51</v>
      </c>
      <c r="D48">
        <v>446517</v>
      </c>
      <c r="E48">
        <v>39419.65991898148</v>
      </c>
    </row>
    <row r="49" spans="1:5" ht="12">
      <c r="A49" s="1" t="s">
        <v>49</v>
      </c>
      <c r="B49" t="s">
        <v>382</v>
      </c>
      <c r="C49" t="s">
        <v>51</v>
      </c>
      <c r="D49">
        <v>290658</v>
      </c>
      <c r="E49">
        <v>39419.65991898148</v>
      </c>
    </row>
    <row r="50" spans="1:5" ht="12">
      <c r="A50" s="1" t="s">
        <v>49</v>
      </c>
      <c r="B50" t="s">
        <v>75</v>
      </c>
      <c r="C50" t="s">
        <v>51</v>
      </c>
      <c r="D50">
        <v>43062</v>
      </c>
      <c r="E50">
        <v>39419.65991898148</v>
      </c>
    </row>
    <row r="51" spans="1:5" ht="12">
      <c r="A51" s="1" t="s">
        <v>49</v>
      </c>
      <c r="B51" t="s">
        <v>76</v>
      </c>
      <c r="C51" t="s">
        <v>51</v>
      </c>
      <c r="D51">
        <v>42682</v>
      </c>
      <c r="E51">
        <v>39419.65991898148</v>
      </c>
    </row>
    <row r="52" spans="1:5" ht="12">
      <c r="A52" s="1" t="s">
        <v>49</v>
      </c>
      <c r="B52" t="s">
        <v>77</v>
      </c>
      <c r="C52" t="s">
        <v>51</v>
      </c>
      <c r="D52">
        <v>43675</v>
      </c>
      <c r="E52">
        <v>39419.65991898148</v>
      </c>
    </row>
    <row r="53" spans="1:5" ht="12">
      <c r="A53" s="1" t="s">
        <v>49</v>
      </c>
      <c r="B53" t="s">
        <v>78</v>
      </c>
      <c r="C53" t="s">
        <v>51</v>
      </c>
      <c r="D53">
        <v>43923</v>
      </c>
      <c r="E53">
        <v>39419.65991898148</v>
      </c>
    </row>
    <row r="54" spans="1:5" ht="12">
      <c r="A54" s="1" t="s">
        <v>49</v>
      </c>
      <c r="B54" t="s">
        <v>79</v>
      </c>
      <c r="C54" t="s">
        <v>51</v>
      </c>
      <c r="D54">
        <v>42020</v>
      </c>
      <c r="E54">
        <v>39419.65991898148</v>
      </c>
    </row>
    <row r="55" spans="1:5" ht="12">
      <c r="A55" s="1" t="s">
        <v>49</v>
      </c>
      <c r="B55" t="s">
        <v>80</v>
      </c>
      <c r="C55" t="s">
        <v>51</v>
      </c>
      <c r="D55">
        <v>42777</v>
      </c>
      <c r="E55">
        <v>39419.65991898148</v>
      </c>
    </row>
    <row r="56" spans="1:5" ht="12">
      <c r="A56" s="1" t="s">
        <v>49</v>
      </c>
      <c r="B56" t="s">
        <v>81</v>
      </c>
      <c r="C56" t="s">
        <v>51</v>
      </c>
      <c r="D56">
        <v>43670</v>
      </c>
      <c r="E56">
        <v>39419.65991898148</v>
      </c>
    </row>
    <row r="57" spans="1:5" ht="12">
      <c r="A57" s="1" t="s">
        <v>49</v>
      </c>
      <c r="B57" t="s">
        <v>82</v>
      </c>
      <c r="C57" t="s">
        <v>51</v>
      </c>
      <c r="D57">
        <v>30433</v>
      </c>
      <c r="E57">
        <v>39419.65991898148</v>
      </c>
    </row>
    <row r="58" spans="1:5" ht="12">
      <c r="A58" s="1" t="s">
        <v>49</v>
      </c>
      <c r="B58" t="s">
        <v>222</v>
      </c>
      <c r="C58" t="s">
        <v>51</v>
      </c>
      <c r="D58">
        <v>32016</v>
      </c>
      <c r="E58">
        <v>39419.65991898148</v>
      </c>
    </row>
    <row r="59" spans="1:5" ht="12">
      <c r="A59" s="1" t="s">
        <v>49</v>
      </c>
      <c r="B59" t="s">
        <v>242</v>
      </c>
      <c r="C59" t="s">
        <v>51</v>
      </c>
      <c r="D59">
        <v>34233</v>
      </c>
      <c r="E59">
        <v>39419.65991898148</v>
      </c>
    </row>
    <row r="60" spans="1:5" ht="12">
      <c r="A60" s="1" t="s">
        <v>49</v>
      </c>
      <c r="B60" t="s">
        <v>267</v>
      </c>
      <c r="C60" t="s">
        <v>51</v>
      </c>
      <c r="D60">
        <v>37232</v>
      </c>
      <c r="E60">
        <v>39419.65991898148</v>
      </c>
    </row>
    <row r="61" spans="1:5" ht="12">
      <c r="A61" s="1" t="s">
        <v>49</v>
      </c>
      <c r="B61" t="s">
        <v>297</v>
      </c>
      <c r="C61" t="s">
        <v>51</v>
      </c>
      <c r="D61">
        <v>10239</v>
      </c>
      <c r="E61">
        <v>39419.65991898148</v>
      </c>
    </row>
    <row r="62" spans="1:5" ht="12">
      <c r="A62" s="1" t="s">
        <v>49</v>
      </c>
      <c r="B62" t="s">
        <v>318</v>
      </c>
      <c r="C62" t="s">
        <v>51</v>
      </c>
      <c r="D62">
        <v>10577</v>
      </c>
      <c r="E62">
        <v>39419.65991898148</v>
      </c>
    </row>
    <row r="63" spans="1:5" ht="12">
      <c r="A63" s="1" t="s">
        <v>49</v>
      </c>
      <c r="B63" t="s">
        <v>339</v>
      </c>
      <c r="C63" t="s">
        <v>51</v>
      </c>
      <c r="D63">
        <v>9983</v>
      </c>
      <c r="E63">
        <v>39419.65991898148</v>
      </c>
    </row>
    <row r="64" spans="1:5" ht="12">
      <c r="A64" s="1" t="s">
        <v>49</v>
      </c>
      <c r="B64" t="s">
        <v>362</v>
      </c>
      <c r="C64" t="s">
        <v>51</v>
      </c>
      <c r="D64">
        <v>10097</v>
      </c>
      <c r="E64">
        <v>39419.65991898148</v>
      </c>
    </row>
    <row r="65" spans="1:5" ht="12">
      <c r="A65" s="1" t="s">
        <v>49</v>
      </c>
      <c r="B65" t="s">
        <v>383</v>
      </c>
      <c r="C65" t="s">
        <v>51</v>
      </c>
      <c r="D65">
        <v>10196</v>
      </c>
      <c r="E65">
        <v>39419.65993055556</v>
      </c>
    </row>
    <row r="66" spans="1:5" ht="12">
      <c r="A66" s="1" t="s">
        <v>49</v>
      </c>
      <c r="B66" t="s">
        <v>83</v>
      </c>
      <c r="C66" t="s">
        <v>51</v>
      </c>
      <c r="D66">
        <v>628747</v>
      </c>
      <c r="E66">
        <v>39419.65993055556</v>
      </c>
    </row>
    <row r="67" spans="1:5" ht="12">
      <c r="A67" s="1" t="s">
        <v>49</v>
      </c>
      <c r="B67" t="s">
        <v>84</v>
      </c>
      <c r="C67" t="s">
        <v>51</v>
      </c>
      <c r="D67">
        <v>656637</v>
      </c>
      <c r="E67">
        <v>39419.65993055556</v>
      </c>
    </row>
    <row r="68" spans="1:5" ht="12">
      <c r="A68" s="1" t="s">
        <v>49</v>
      </c>
      <c r="B68" t="s">
        <v>85</v>
      </c>
      <c r="C68" t="s">
        <v>51</v>
      </c>
      <c r="D68">
        <v>687307</v>
      </c>
      <c r="E68">
        <v>39419.65993055556</v>
      </c>
    </row>
    <row r="69" spans="1:5" ht="12">
      <c r="A69" s="1" t="s">
        <v>49</v>
      </c>
      <c r="B69" t="s">
        <v>86</v>
      </c>
      <c r="C69" t="s">
        <v>51</v>
      </c>
      <c r="D69">
        <v>731464</v>
      </c>
      <c r="E69">
        <v>39419.65993055556</v>
      </c>
    </row>
    <row r="70" spans="1:5" ht="12">
      <c r="A70" s="1" t="s">
        <v>49</v>
      </c>
      <c r="B70" t="s">
        <v>87</v>
      </c>
      <c r="C70" t="s">
        <v>51</v>
      </c>
      <c r="D70">
        <v>732751</v>
      </c>
      <c r="E70">
        <v>39419.65993055556</v>
      </c>
    </row>
    <row r="71" spans="1:5" ht="12">
      <c r="A71" s="1" t="s">
        <v>49</v>
      </c>
      <c r="B71" t="s">
        <v>88</v>
      </c>
      <c r="C71" t="s">
        <v>51</v>
      </c>
      <c r="D71">
        <v>765727</v>
      </c>
      <c r="E71">
        <v>39419.65993055556</v>
      </c>
    </row>
    <row r="72" spans="1:5" ht="12">
      <c r="A72" s="1" t="s">
        <v>49</v>
      </c>
      <c r="B72" t="s">
        <v>89</v>
      </c>
      <c r="C72" t="s">
        <v>51</v>
      </c>
      <c r="D72">
        <v>796168</v>
      </c>
      <c r="E72">
        <v>39419.65993055556</v>
      </c>
    </row>
    <row r="73" spans="1:5" ht="12">
      <c r="A73" s="1" t="s">
        <v>49</v>
      </c>
      <c r="B73" t="s">
        <v>90</v>
      </c>
      <c r="C73" t="s">
        <v>51</v>
      </c>
      <c r="D73">
        <v>837043</v>
      </c>
      <c r="E73">
        <v>39419.65993055556</v>
      </c>
    </row>
    <row r="74" spans="1:5" ht="12">
      <c r="A74" s="1" t="s">
        <v>49</v>
      </c>
      <c r="B74" t="s">
        <v>223</v>
      </c>
      <c r="C74" t="s">
        <v>51</v>
      </c>
      <c r="D74">
        <v>881527</v>
      </c>
      <c r="E74">
        <v>39419.65993055556</v>
      </c>
    </row>
    <row r="75" spans="1:5" ht="12">
      <c r="A75" s="1" t="s">
        <v>49</v>
      </c>
      <c r="B75" t="s">
        <v>243</v>
      </c>
      <c r="C75" t="s">
        <v>51</v>
      </c>
      <c r="D75">
        <v>924274</v>
      </c>
      <c r="E75">
        <v>39419.65993055556</v>
      </c>
    </row>
    <row r="76" spans="1:5" ht="12">
      <c r="A76" s="1" t="s">
        <v>49</v>
      </c>
      <c r="B76" t="s">
        <v>268</v>
      </c>
      <c r="C76" t="s">
        <v>51</v>
      </c>
      <c r="D76">
        <v>942187</v>
      </c>
      <c r="E76">
        <v>39419.65993055556</v>
      </c>
    </row>
    <row r="77" spans="1:5" ht="12">
      <c r="A77" s="1" t="s">
        <v>49</v>
      </c>
      <c r="B77" t="s">
        <v>298</v>
      </c>
      <c r="C77" t="s">
        <v>51</v>
      </c>
      <c r="D77">
        <v>1005571</v>
      </c>
      <c r="E77">
        <v>39419.65993055556</v>
      </c>
    </row>
    <row r="78" spans="1:5" ht="12">
      <c r="A78" s="1" t="s">
        <v>49</v>
      </c>
      <c r="B78" t="s">
        <v>319</v>
      </c>
      <c r="C78" t="s">
        <v>51</v>
      </c>
      <c r="D78">
        <v>1032754</v>
      </c>
      <c r="E78">
        <v>39419.65993055556</v>
      </c>
    </row>
    <row r="79" spans="1:5" ht="12">
      <c r="A79" s="1" t="s">
        <v>49</v>
      </c>
      <c r="B79" t="s">
        <v>340</v>
      </c>
      <c r="C79" t="s">
        <v>51</v>
      </c>
      <c r="D79">
        <v>1089606</v>
      </c>
      <c r="E79">
        <v>39419.65993055556</v>
      </c>
    </row>
    <row r="80" spans="1:5" ht="12">
      <c r="A80" s="1" t="s">
        <v>49</v>
      </c>
      <c r="B80" t="s">
        <v>363</v>
      </c>
      <c r="C80" t="s">
        <v>51</v>
      </c>
      <c r="D80">
        <v>1157378</v>
      </c>
      <c r="E80">
        <v>39419.65993055556</v>
      </c>
    </row>
    <row r="81" spans="1:5" ht="12">
      <c r="A81" s="1" t="s">
        <v>49</v>
      </c>
      <c r="B81" t="s">
        <v>384</v>
      </c>
      <c r="C81" t="s">
        <v>51</v>
      </c>
      <c r="D81">
        <v>1163188</v>
      </c>
      <c r="E81">
        <v>39419.65993055556</v>
      </c>
    </row>
    <row r="82" spans="1:5" ht="12">
      <c r="A82" s="1" t="s">
        <v>49</v>
      </c>
      <c r="B82" t="s">
        <v>91</v>
      </c>
      <c r="C82" t="s">
        <v>51</v>
      </c>
      <c r="D82">
        <v>64313</v>
      </c>
      <c r="E82">
        <v>39419.65993055556</v>
      </c>
    </row>
    <row r="83" spans="1:5" ht="12">
      <c r="A83" s="1" t="s">
        <v>49</v>
      </c>
      <c r="B83" t="s">
        <v>92</v>
      </c>
      <c r="C83" t="s">
        <v>51</v>
      </c>
      <c r="D83">
        <v>68037</v>
      </c>
      <c r="E83">
        <v>39419.65993055556</v>
      </c>
    </row>
    <row r="84" spans="1:5" ht="12">
      <c r="A84" s="1" t="s">
        <v>49</v>
      </c>
      <c r="B84" t="s">
        <v>93</v>
      </c>
      <c r="C84" t="s">
        <v>51</v>
      </c>
      <c r="D84">
        <v>68448</v>
      </c>
      <c r="E84">
        <v>39419.65993055556</v>
      </c>
    </row>
    <row r="85" spans="1:5" ht="12">
      <c r="A85" s="1" t="s">
        <v>49</v>
      </c>
      <c r="B85" t="s">
        <v>94</v>
      </c>
      <c r="C85" t="s">
        <v>51</v>
      </c>
      <c r="D85">
        <v>70446</v>
      </c>
      <c r="E85">
        <v>39419.65993055556</v>
      </c>
    </row>
    <row r="86" spans="1:5" ht="12">
      <c r="A86" s="1" t="s">
        <v>49</v>
      </c>
      <c r="B86" t="s">
        <v>95</v>
      </c>
      <c r="C86" t="s">
        <v>51</v>
      </c>
      <c r="D86">
        <v>66925</v>
      </c>
      <c r="E86">
        <v>39419.65993055556</v>
      </c>
    </row>
    <row r="87" spans="1:5" ht="12">
      <c r="A87" s="1" t="s">
        <v>49</v>
      </c>
      <c r="B87" t="s">
        <v>96</v>
      </c>
      <c r="C87" t="s">
        <v>51</v>
      </c>
      <c r="D87">
        <v>78924</v>
      </c>
      <c r="E87">
        <v>39419.65993055556</v>
      </c>
    </row>
    <row r="88" spans="1:5" ht="12">
      <c r="A88" s="1" t="s">
        <v>49</v>
      </c>
      <c r="B88" t="s">
        <v>97</v>
      </c>
      <c r="C88" t="s">
        <v>51</v>
      </c>
      <c r="D88">
        <v>84767</v>
      </c>
      <c r="E88">
        <v>39419.65993055556</v>
      </c>
    </row>
    <row r="89" spans="1:5" ht="12">
      <c r="A89" s="1" t="s">
        <v>49</v>
      </c>
      <c r="B89" t="s">
        <v>98</v>
      </c>
      <c r="C89" t="s">
        <v>51</v>
      </c>
      <c r="D89">
        <v>87211</v>
      </c>
      <c r="E89">
        <v>39419.65993055556</v>
      </c>
    </row>
    <row r="90" spans="1:5" ht="12">
      <c r="A90" s="1" t="s">
        <v>49</v>
      </c>
      <c r="B90" t="s">
        <v>224</v>
      </c>
      <c r="C90" t="s">
        <v>51</v>
      </c>
      <c r="D90">
        <v>91211</v>
      </c>
      <c r="E90">
        <v>39419.65993055556</v>
      </c>
    </row>
    <row r="91" spans="1:5" ht="12">
      <c r="A91" s="1" t="s">
        <v>49</v>
      </c>
      <c r="B91" t="s">
        <v>244</v>
      </c>
      <c r="C91" t="s">
        <v>51</v>
      </c>
      <c r="D91">
        <v>97158</v>
      </c>
      <c r="E91">
        <v>39419.65993055556</v>
      </c>
    </row>
    <row r="92" spans="1:5" ht="12">
      <c r="A92" s="1" t="s">
        <v>49</v>
      </c>
      <c r="B92" t="s">
        <v>269</v>
      </c>
      <c r="C92" t="s">
        <v>51</v>
      </c>
      <c r="D92">
        <v>76201</v>
      </c>
      <c r="E92">
        <v>39419.65993055556</v>
      </c>
    </row>
    <row r="93" spans="1:5" ht="12">
      <c r="A93" s="1" t="s">
        <v>49</v>
      </c>
      <c r="B93" t="s">
        <v>299</v>
      </c>
      <c r="C93" t="s">
        <v>51</v>
      </c>
      <c r="D93">
        <v>75789</v>
      </c>
      <c r="E93">
        <v>39419.65993055556</v>
      </c>
    </row>
    <row r="94" spans="1:5" ht="12">
      <c r="A94" s="1" t="s">
        <v>49</v>
      </c>
      <c r="B94" t="s">
        <v>320</v>
      </c>
      <c r="C94" t="s">
        <v>51</v>
      </c>
      <c r="D94">
        <v>81559</v>
      </c>
      <c r="E94">
        <v>39419.65993055556</v>
      </c>
    </row>
    <row r="95" spans="1:5" ht="12">
      <c r="A95" s="1" t="s">
        <v>49</v>
      </c>
      <c r="B95" t="s">
        <v>341</v>
      </c>
      <c r="C95" t="s">
        <v>51</v>
      </c>
      <c r="D95">
        <v>100028</v>
      </c>
      <c r="E95">
        <v>39419.65993055556</v>
      </c>
    </row>
    <row r="96" spans="1:5" ht="12">
      <c r="A96" s="1" t="s">
        <v>49</v>
      </c>
      <c r="B96" t="s">
        <v>364</v>
      </c>
      <c r="C96" t="s">
        <v>51</v>
      </c>
      <c r="D96">
        <v>92073</v>
      </c>
      <c r="E96">
        <v>39419.65993055556</v>
      </c>
    </row>
    <row r="97" spans="1:5" ht="12">
      <c r="A97" s="1" t="s">
        <v>49</v>
      </c>
      <c r="B97" t="s">
        <v>385</v>
      </c>
      <c r="C97" t="s">
        <v>51</v>
      </c>
      <c r="D97">
        <v>55305</v>
      </c>
      <c r="E97">
        <v>39419.65993055556</v>
      </c>
    </row>
    <row r="98" spans="1:5" ht="12">
      <c r="A98" s="1" t="s">
        <v>49</v>
      </c>
      <c r="B98" t="s">
        <v>99</v>
      </c>
      <c r="C98" t="s">
        <v>51</v>
      </c>
      <c r="D98">
        <v>184699</v>
      </c>
      <c r="E98">
        <v>39419.65993055556</v>
      </c>
    </row>
    <row r="99" spans="1:5" ht="12">
      <c r="A99" s="1" t="s">
        <v>49</v>
      </c>
      <c r="B99" t="s">
        <v>100</v>
      </c>
      <c r="C99" t="s">
        <v>51</v>
      </c>
      <c r="D99">
        <v>206555</v>
      </c>
      <c r="E99">
        <v>39419.65993055556</v>
      </c>
    </row>
    <row r="100" spans="1:5" ht="12">
      <c r="A100" s="1" t="s">
        <v>49</v>
      </c>
      <c r="B100" t="s">
        <v>101</v>
      </c>
      <c r="C100" t="s">
        <v>51</v>
      </c>
      <c r="D100">
        <v>221121</v>
      </c>
      <c r="E100">
        <v>39419.65993055556</v>
      </c>
    </row>
    <row r="101" spans="1:5" ht="12">
      <c r="A101" s="1" t="s">
        <v>49</v>
      </c>
      <c r="B101" t="s">
        <v>102</v>
      </c>
      <c r="C101" t="s">
        <v>51</v>
      </c>
      <c r="D101">
        <v>241721</v>
      </c>
      <c r="E101">
        <v>39419.65993055556</v>
      </c>
    </row>
    <row r="102" spans="1:5" ht="12">
      <c r="A102" s="1" t="s">
        <v>49</v>
      </c>
      <c r="B102" t="s">
        <v>103</v>
      </c>
      <c r="C102" t="s">
        <v>51</v>
      </c>
      <c r="D102">
        <v>256522</v>
      </c>
      <c r="E102">
        <v>39419.65993055556</v>
      </c>
    </row>
    <row r="103" spans="1:5" ht="12">
      <c r="A103" s="1" t="s">
        <v>49</v>
      </c>
      <c r="B103" t="s">
        <v>104</v>
      </c>
      <c r="C103" t="s">
        <v>51</v>
      </c>
      <c r="D103">
        <v>282795</v>
      </c>
      <c r="E103">
        <v>39419.65993055556</v>
      </c>
    </row>
    <row r="104" spans="1:5" ht="12">
      <c r="A104" s="1" t="s">
        <v>49</v>
      </c>
      <c r="B104" t="s">
        <v>105</v>
      </c>
      <c r="C104" t="s">
        <v>51</v>
      </c>
      <c r="D104">
        <v>291475</v>
      </c>
      <c r="E104">
        <v>39419.65993055556</v>
      </c>
    </row>
    <row r="105" spans="1:5" ht="12">
      <c r="A105" s="1" t="s">
        <v>49</v>
      </c>
      <c r="B105" t="s">
        <v>106</v>
      </c>
      <c r="C105" t="s">
        <v>51</v>
      </c>
      <c r="D105">
        <v>301553</v>
      </c>
      <c r="E105">
        <v>39419.65993055556</v>
      </c>
    </row>
    <row r="106" spans="1:5" ht="12">
      <c r="A106" s="1" t="s">
        <v>49</v>
      </c>
      <c r="B106" t="s">
        <v>225</v>
      </c>
      <c r="C106" t="s">
        <v>51</v>
      </c>
      <c r="D106">
        <v>307818</v>
      </c>
      <c r="E106">
        <v>39419.65993055556</v>
      </c>
    </row>
    <row r="107" spans="1:5" ht="12">
      <c r="A107" s="1" t="s">
        <v>49</v>
      </c>
      <c r="B107" t="s">
        <v>245</v>
      </c>
      <c r="C107" t="s">
        <v>51</v>
      </c>
      <c r="D107">
        <v>305674</v>
      </c>
      <c r="E107">
        <v>39419.65993055556</v>
      </c>
    </row>
    <row r="108" spans="1:5" ht="12">
      <c r="A108" s="1" t="s">
        <v>49</v>
      </c>
      <c r="B108" t="s">
        <v>270</v>
      </c>
      <c r="C108" t="s">
        <v>51</v>
      </c>
      <c r="D108">
        <v>328556</v>
      </c>
      <c r="E108">
        <v>39419.65993055556</v>
      </c>
    </row>
    <row r="109" spans="1:5" ht="12">
      <c r="A109" s="1" t="s">
        <v>49</v>
      </c>
      <c r="B109" t="s">
        <v>300</v>
      </c>
      <c r="C109" t="s">
        <v>51</v>
      </c>
      <c r="D109">
        <v>353301</v>
      </c>
      <c r="E109">
        <v>39419.65993055556</v>
      </c>
    </row>
    <row r="110" spans="1:5" ht="12">
      <c r="A110" s="1" t="s">
        <v>49</v>
      </c>
      <c r="B110" t="s">
        <v>321</v>
      </c>
      <c r="C110" t="s">
        <v>51</v>
      </c>
      <c r="D110">
        <v>379770</v>
      </c>
      <c r="E110">
        <v>39419.65993055556</v>
      </c>
    </row>
    <row r="111" spans="1:5" ht="12">
      <c r="A111" s="1" t="s">
        <v>49</v>
      </c>
      <c r="B111" t="s">
        <v>342</v>
      </c>
      <c r="C111" t="s">
        <v>51</v>
      </c>
      <c r="D111">
        <v>425082</v>
      </c>
      <c r="E111">
        <v>39419.65993055556</v>
      </c>
    </row>
    <row r="112" spans="1:5" ht="12">
      <c r="A112" s="1" t="s">
        <v>49</v>
      </c>
      <c r="B112" t="s">
        <v>365</v>
      </c>
      <c r="C112" t="s">
        <v>51</v>
      </c>
      <c r="D112">
        <v>493588</v>
      </c>
      <c r="E112">
        <v>39419.65993055556</v>
      </c>
    </row>
    <row r="113" spans="1:5" ht="12">
      <c r="A113" s="1" t="s">
        <v>49</v>
      </c>
      <c r="B113" t="s">
        <v>386</v>
      </c>
      <c r="C113" t="s">
        <v>51</v>
      </c>
      <c r="D113">
        <v>571817</v>
      </c>
      <c r="E113">
        <v>39419.65993055556</v>
      </c>
    </row>
    <row r="114" spans="1:5" ht="12">
      <c r="A114" s="1" t="s">
        <v>49</v>
      </c>
      <c r="B114" t="s">
        <v>107</v>
      </c>
      <c r="C114" t="s">
        <v>51</v>
      </c>
      <c r="D114">
        <v>1129751</v>
      </c>
      <c r="E114">
        <v>39419.65994212963</v>
      </c>
    </row>
    <row r="115" spans="1:5" ht="12">
      <c r="A115" s="1" t="s">
        <v>49</v>
      </c>
      <c r="B115" t="s">
        <v>108</v>
      </c>
      <c r="C115" t="s">
        <v>51</v>
      </c>
      <c r="D115">
        <v>1218373</v>
      </c>
      <c r="E115">
        <v>39419.65994212963</v>
      </c>
    </row>
    <row r="116" spans="1:5" ht="12">
      <c r="A116" s="1" t="s">
        <v>49</v>
      </c>
      <c r="B116" t="s">
        <v>109</v>
      </c>
      <c r="C116" t="s">
        <v>51</v>
      </c>
      <c r="D116">
        <v>1345068</v>
      </c>
      <c r="E116">
        <v>39419.65994212963</v>
      </c>
    </row>
    <row r="117" spans="1:5" ht="12">
      <c r="A117" s="1" t="s">
        <v>49</v>
      </c>
      <c r="B117" t="s">
        <v>110</v>
      </c>
      <c r="C117" t="s">
        <v>51</v>
      </c>
      <c r="D117">
        <v>1464514</v>
      </c>
      <c r="E117">
        <v>39419.65994212963</v>
      </c>
    </row>
    <row r="118" spans="1:5" ht="12">
      <c r="A118" s="1" t="s">
        <v>49</v>
      </c>
      <c r="B118" t="s">
        <v>111</v>
      </c>
      <c r="C118" t="s">
        <v>51</v>
      </c>
      <c r="D118">
        <v>1606222</v>
      </c>
      <c r="E118">
        <v>39419.65994212963</v>
      </c>
    </row>
    <row r="119" spans="1:5" ht="12">
      <c r="A119" s="1" t="s">
        <v>49</v>
      </c>
      <c r="B119" t="s">
        <v>112</v>
      </c>
      <c r="C119" t="s">
        <v>51</v>
      </c>
      <c r="D119">
        <v>1736847</v>
      </c>
      <c r="E119">
        <v>39419.65994212963</v>
      </c>
    </row>
    <row r="120" spans="1:5" ht="12">
      <c r="A120" s="1" t="s">
        <v>49</v>
      </c>
      <c r="B120" t="s">
        <v>113</v>
      </c>
      <c r="C120" t="s">
        <v>51</v>
      </c>
      <c r="D120">
        <v>2197021</v>
      </c>
      <c r="E120">
        <v>39419.65994212963</v>
      </c>
    </row>
    <row r="121" spans="1:5" ht="12">
      <c r="A121" s="1" t="s">
        <v>49</v>
      </c>
      <c r="B121" t="s">
        <v>114</v>
      </c>
      <c r="C121" t="s">
        <v>51</v>
      </c>
      <c r="D121">
        <v>2322687</v>
      </c>
      <c r="E121">
        <v>39419.65994212963</v>
      </c>
    </row>
    <row r="122" spans="1:5" ht="12">
      <c r="A122" s="1" t="s">
        <v>49</v>
      </c>
      <c r="B122" t="s">
        <v>226</v>
      </c>
      <c r="C122" t="s">
        <v>51</v>
      </c>
      <c r="D122">
        <v>2837911</v>
      </c>
      <c r="E122">
        <v>39419.65994212963</v>
      </c>
    </row>
    <row r="123" spans="1:5" ht="12">
      <c r="A123" s="1" t="s">
        <v>49</v>
      </c>
      <c r="B123" t="s">
        <v>246</v>
      </c>
      <c r="C123" t="s">
        <v>51</v>
      </c>
      <c r="D123">
        <v>3749923</v>
      </c>
      <c r="E123">
        <v>39419.65994212963</v>
      </c>
    </row>
    <row r="124" spans="1:5" ht="12">
      <c r="A124" s="1" t="s">
        <v>49</v>
      </c>
      <c r="B124" t="s">
        <v>271</v>
      </c>
      <c r="C124" t="s">
        <v>51</v>
      </c>
      <c r="D124">
        <v>4430106</v>
      </c>
      <c r="E124">
        <v>39419.65994212963</v>
      </c>
    </row>
    <row r="125" spans="1:5" ht="12">
      <c r="A125" s="1" t="s">
        <v>49</v>
      </c>
      <c r="B125" t="s">
        <v>301</v>
      </c>
      <c r="C125" t="s">
        <v>51</v>
      </c>
      <c r="D125">
        <v>4282417</v>
      </c>
      <c r="E125">
        <v>39419.65994212963</v>
      </c>
    </row>
    <row r="126" spans="1:5" ht="12">
      <c r="A126" s="1" t="s">
        <v>49</v>
      </c>
      <c r="B126" t="s">
        <v>322</v>
      </c>
      <c r="C126" t="s">
        <v>51</v>
      </c>
      <c r="D126">
        <v>5021585</v>
      </c>
      <c r="E126">
        <v>39419.65994212963</v>
      </c>
    </row>
    <row r="127" spans="1:5" ht="12">
      <c r="A127" s="1" t="s">
        <v>49</v>
      </c>
      <c r="B127" t="s">
        <v>343</v>
      </c>
      <c r="C127" t="s">
        <v>51</v>
      </c>
      <c r="D127">
        <v>5131901</v>
      </c>
      <c r="E127">
        <v>39419.65994212963</v>
      </c>
    </row>
    <row r="128" spans="1:5" ht="12">
      <c r="A128" s="1" t="s">
        <v>49</v>
      </c>
      <c r="B128" t="s">
        <v>366</v>
      </c>
      <c r="C128" t="s">
        <v>51</v>
      </c>
      <c r="D128">
        <v>5509391</v>
      </c>
      <c r="E128">
        <v>39419.65994212963</v>
      </c>
    </row>
    <row r="129" spans="1:5" ht="12">
      <c r="A129" s="1" t="s">
        <v>49</v>
      </c>
      <c r="B129" t="s">
        <v>387</v>
      </c>
      <c r="C129" t="s">
        <v>51</v>
      </c>
      <c r="D129">
        <v>6116807</v>
      </c>
      <c r="E129">
        <v>39419.65994212963</v>
      </c>
    </row>
    <row r="130" spans="1:5" ht="12">
      <c r="A130" s="1" t="s">
        <v>49</v>
      </c>
      <c r="B130" t="s">
        <v>115</v>
      </c>
      <c r="C130" t="s">
        <v>51</v>
      </c>
      <c r="D130">
        <v>335060</v>
      </c>
      <c r="E130">
        <v>39419.65994212963</v>
      </c>
    </row>
    <row r="131" spans="1:5" ht="12">
      <c r="A131" s="1" t="s">
        <v>49</v>
      </c>
      <c r="B131" t="s">
        <v>116</v>
      </c>
      <c r="C131" t="s">
        <v>51</v>
      </c>
      <c r="D131">
        <v>347801</v>
      </c>
      <c r="E131">
        <v>39419.65994212963</v>
      </c>
    </row>
    <row r="132" spans="1:5" ht="12">
      <c r="A132" s="1" t="s">
        <v>49</v>
      </c>
      <c r="B132" t="s">
        <v>117</v>
      </c>
      <c r="C132" t="s">
        <v>51</v>
      </c>
      <c r="D132">
        <v>342517</v>
      </c>
      <c r="E132">
        <v>39419.65994212963</v>
      </c>
    </row>
    <row r="133" spans="1:5" ht="12">
      <c r="A133" s="1" t="s">
        <v>49</v>
      </c>
      <c r="B133" t="s">
        <v>118</v>
      </c>
      <c r="C133" t="s">
        <v>51</v>
      </c>
      <c r="D133">
        <v>339697</v>
      </c>
      <c r="E133">
        <v>39419.65994212963</v>
      </c>
    </row>
    <row r="134" spans="1:5" ht="12">
      <c r="A134" s="1" t="s">
        <v>49</v>
      </c>
      <c r="B134" t="s">
        <v>119</v>
      </c>
      <c r="C134" t="s">
        <v>51</v>
      </c>
      <c r="D134">
        <v>320761</v>
      </c>
      <c r="E134">
        <v>39419.65994212963</v>
      </c>
    </row>
    <row r="135" spans="1:5" ht="12">
      <c r="A135" s="1" t="s">
        <v>49</v>
      </c>
      <c r="B135" t="s">
        <v>120</v>
      </c>
      <c r="C135" t="s">
        <v>51</v>
      </c>
      <c r="D135">
        <v>304553</v>
      </c>
      <c r="E135">
        <v>39419.65994212963</v>
      </c>
    </row>
    <row r="136" spans="1:5" ht="12">
      <c r="A136" s="1" t="s">
        <v>49</v>
      </c>
      <c r="B136" t="s">
        <v>121</v>
      </c>
      <c r="C136" t="s">
        <v>51</v>
      </c>
      <c r="D136">
        <v>301426</v>
      </c>
      <c r="E136">
        <v>39419.65994212963</v>
      </c>
    </row>
    <row r="137" spans="1:5" ht="12">
      <c r="A137" s="1" t="s">
        <v>49</v>
      </c>
      <c r="B137" t="s">
        <v>122</v>
      </c>
      <c r="C137" t="s">
        <v>51</v>
      </c>
      <c r="D137">
        <v>291371</v>
      </c>
      <c r="E137">
        <v>39419.65994212963</v>
      </c>
    </row>
    <row r="138" spans="1:5" ht="12">
      <c r="A138" s="1" t="s">
        <v>49</v>
      </c>
      <c r="B138" t="s">
        <v>227</v>
      </c>
      <c r="C138" t="s">
        <v>51</v>
      </c>
      <c r="D138">
        <v>284652</v>
      </c>
      <c r="E138">
        <v>39419.65994212963</v>
      </c>
    </row>
    <row r="139" spans="1:5" ht="12">
      <c r="A139" s="1" t="s">
        <v>49</v>
      </c>
      <c r="B139" t="s">
        <v>247</v>
      </c>
      <c r="C139" t="s">
        <v>51</v>
      </c>
      <c r="D139">
        <v>287364</v>
      </c>
      <c r="E139">
        <v>39419.65994212963</v>
      </c>
    </row>
    <row r="140" spans="1:5" ht="12">
      <c r="A140" s="1" t="s">
        <v>49</v>
      </c>
      <c r="B140" t="s">
        <v>272</v>
      </c>
      <c r="C140" t="s">
        <v>51</v>
      </c>
      <c r="D140">
        <v>291011</v>
      </c>
      <c r="E140">
        <v>39419.65994212963</v>
      </c>
    </row>
    <row r="141" spans="1:5" ht="12">
      <c r="A141" s="1" t="s">
        <v>49</v>
      </c>
      <c r="B141" t="s">
        <v>302</v>
      </c>
      <c r="C141" t="s">
        <v>51</v>
      </c>
      <c r="D141">
        <v>284383</v>
      </c>
      <c r="E141">
        <v>39419.65994212963</v>
      </c>
    </row>
    <row r="142" spans="1:5" ht="12">
      <c r="A142" s="1" t="s">
        <v>49</v>
      </c>
      <c r="B142" t="s">
        <v>323</v>
      </c>
      <c r="C142" t="s">
        <v>51</v>
      </c>
      <c r="D142">
        <v>374079</v>
      </c>
      <c r="E142">
        <v>39419.65994212963</v>
      </c>
    </row>
    <row r="143" spans="1:5" ht="12">
      <c r="A143" s="1" t="s">
        <v>49</v>
      </c>
      <c r="B143" t="s">
        <v>344</v>
      </c>
      <c r="C143" t="s">
        <v>51</v>
      </c>
      <c r="D143">
        <v>387023</v>
      </c>
      <c r="E143">
        <v>39419.65994212963</v>
      </c>
    </row>
    <row r="144" spans="1:5" ht="12">
      <c r="A144" s="1" t="s">
        <v>49</v>
      </c>
      <c r="B144" t="s">
        <v>367</v>
      </c>
      <c r="C144" t="s">
        <v>51</v>
      </c>
      <c r="D144">
        <v>372615</v>
      </c>
      <c r="E144">
        <v>39419.65994212963</v>
      </c>
    </row>
    <row r="145" spans="1:5" ht="12">
      <c r="A145" s="1" t="s">
        <v>49</v>
      </c>
      <c r="B145" t="s">
        <v>388</v>
      </c>
      <c r="C145" t="s">
        <v>51</v>
      </c>
      <c r="D145">
        <v>375865</v>
      </c>
      <c r="E145">
        <v>39419.65994212963</v>
      </c>
    </row>
    <row r="146" spans="1:5" ht="12">
      <c r="A146" s="1" t="s">
        <v>49</v>
      </c>
      <c r="B146" t="s">
        <v>123</v>
      </c>
      <c r="C146" t="s">
        <v>51</v>
      </c>
      <c r="D146">
        <v>-1722189</v>
      </c>
      <c r="E146">
        <v>39419.65994212963</v>
      </c>
    </row>
    <row r="147" spans="1:5" ht="12">
      <c r="A147" s="1" t="s">
        <v>49</v>
      </c>
      <c r="B147" t="s">
        <v>124</v>
      </c>
      <c r="C147" t="s">
        <v>51</v>
      </c>
      <c r="D147">
        <v>-1866657</v>
      </c>
      <c r="E147">
        <v>39419.65994212963</v>
      </c>
    </row>
    <row r="148" spans="1:5" ht="12">
      <c r="A148" s="1" t="s">
        <v>49</v>
      </c>
      <c r="B148" t="s">
        <v>125</v>
      </c>
      <c r="C148" t="s">
        <v>51</v>
      </c>
      <c r="D148">
        <v>-2036504</v>
      </c>
      <c r="E148">
        <v>39419.65994212963</v>
      </c>
    </row>
    <row r="149" spans="1:5" ht="12">
      <c r="A149" s="1" t="s">
        <v>49</v>
      </c>
      <c r="B149" t="s">
        <v>126</v>
      </c>
      <c r="C149" t="s">
        <v>51</v>
      </c>
      <c r="D149">
        <v>-2229796</v>
      </c>
      <c r="E149">
        <v>39419.65994212963</v>
      </c>
    </row>
    <row r="150" spans="1:5" ht="12">
      <c r="A150" s="1" t="s">
        <v>49</v>
      </c>
      <c r="B150" t="s">
        <v>127</v>
      </c>
      <c r="C150" t="s">
        <v>51</v>
      </c>
      <c r="D150">
        <v>-2387515</v>
      </c>
      <c r="E150">
        <v>39419.65994212963</v>
      </c>
    </row>
    <row r="151" spans="1:5" ht="12">
      <c r="A151" s="1" t="s">
        <v>49</v>
      </c>
      <c r="B151" t="s">
        <v>128</v>
      </c>
      <c r="C151" t="s">
        <v>51</v>
      </c>
      <c r="D151">
        <v>-2591876</v>
      </c>
      <c r="E151">
        <v>39419.65994212963</v>
      </c>
    </row>
    <row r="152" spans="1:5" ht="12">
      <c r="A152" s="1" t="s">
        <v>49</v>
      </c>
      <c r="B152" t="s">
        <v>129</v>
      </c>
      <c r="C152" t="s">
        <v>51</v>
      </c>
      <c r="D152">
        <v>-3028727</v>
      </c>
      <c r="E152">
        <v>39419.65994212963</v>
      </c>
    </row>
    <row r="153" spans="1:5" ht="12">
      <c r="A153" s="1" t="s">
        <v>49</v>
      </c>
      <c r="B153" t="s">
        <v>130</v>
      </c>
      <c r="C153" t="s">
        <v>51</v>
      </c>
      <c r="D153">
        <v>-3223161</v>
      </c>
      <c r="E153">
        <v>39419.65994212963</v>
      </c>
    </row>
    <row r="154" spans="1:5" ht="12">
      <c r="A154" s="1" t="s">
        <v>49</v>
      </c>
      <c r="B154" t="s">
        <v>228</v>
      </c>
      <c r="C154" t="s">
        <v>51</v>
      </c>
      <c r="D154">
        <v>-3759451</v>
      </c>
      <c r="E154">
        <v>39419.65994212963</v>
      </c>
    </row>
    <row r="155" spans="1:5" ht="12">
      <c r="A155" s="1" t="s">
        <v>49</v>
      </c>
      <c r="B155" t="s">
        <v>249</v>
      </c>
      <c r="C155" t="s">
        <v>51</v>
      </c>
      <c r="D155">
        <v>-4597860</v>
      </c>
      <c r="E155">
        <v>39419.65994212963</v>
      </c>
    </row>
    <row r="156" spans="1:5" ht="12">
      <c r="A156" s="1" t="s">
        <v>49</v>
      </c>
      <c r="B156" t="s">
        <v>273</v>
      </c>
      <c r="C156" t="s">
        <v>51</v>
      </c>
      <c r="D156">
        <v>-5250474</v>
      </c>
      <c r="E156">
        <v>39419.65994212963</v>
      </c>
    </row>
    <row r="157" spans="1:5" ht="12">
      <c r="A157" s="1" t="s">
        <v>49</v>
      </c>
      <c r="B157" t="s">
        <v>293</v>
      </c>
      <c r="C157" t="s">
        <v>51</v>
      </c>
      <c r="D157">
        <v>-5153831</v>
      </c>
      <c r="E157">
        <v>39419.65994212963</v>
      </c>
    </row>
    <row r="158" spans="1:5" ht="12">
      <c r="A158" s="1" t="s">
        <v>49</v>
      </c>
      <c r="B158" t="s">
        <v>324</v>
      </c>
      <c r="C158" t="s">
        <v>51</v>
      </c>
      <c r="D158">
        <v>-5856265</v>
      </c>
      <c r="E158">
        <v>39419.65994212963</v>
      </c>
    </row>
    <row r="159" spans="1:5" ht="12">
      <c r="A159" s="1" t="s">
        <v>49</v>
      </c>
      <c r="B159" t="s">
        <v>345</v>
      </c>
      <c r="C159" t="s">
        <v>51</v>
      </c>
      <c r="D159">
        <v>-6093992</v>
      </c>
      <c r="E159">
        <v>39419.65994212963</v>
      </c>
    </row>
    <row r="160" spans="1:5" ht="12">
      <c r="A160" s="1" t="s">
        <v>49</v>
      </c>
      <c r="B160" t="s">
        <v>368</v>
      </c>
      <c r="C160" t="s">
        <v>51</v>
      </c>
      <c r="D160">
        <v>-6514134</v>
      </c>
      <c r="E160">
        <v>39419.65994212963</v>
      </c>
    </row>
    <row r="161" spans="1:5" ht="12">
      <c r="A161" s="1" t="s">
        <v>49</v>
      </c>
      <c r="B161" t="s">
        <v>389</v>
      </c>
      <c r="C161" t="s">
        <v>51</v>
      </c>
      <c r="D161">
        <v>-7128921</v>
      </c>
      <c r="E161">
        <v>39419.65994212963</v>
      </c>
    </row>
    <row r="162" spans="1:5" ht="12">
      <c r="A162" s="1" t="s">
        <v>49</v>
      </c>
      <c r="B162" t="s">
        <v>131</v>
      </c>
      <c r="C162" t="s">
        <v>51</v>
      </c>
      <c r="D162">
        <v>427077</v>
      </c>
      <c r="E162">
        <v>39419.659953703704</v>
      </c>
    </row>
    <row r="163" spans="1:5" ht="12">
      <c r="A163" s="1" t="s">
        <v>49</v>
      </c>
      <c r="B163" t="s">
        <v>132</v>
      </c>
      <c r="C163" t="s">
        <v>51</v>
      </c>
      <c r="D163">
        <v>447004</v>
      </c>
      <c r="E163">
        <v>39419.659953703704</v>
      </c>
    </row>
    <row r="164" spans="1:5" ht="12">
      <c r="A164" s="1" t="s">
        <v>49</v>
      </c>
      <c r="B164" t="s">
        <v>133</v>
      </c>
      <c r="C164" t="s">
        <v>51</v>
      </c>
      <c r="D164">
        <v>451124</v>
      </c>
      <c r="E164">
        <v>39419.659953703704</v>
      </c>
    </row>
    <row r="165" spans="1:5" ht="12">
      <c r="A165" s="1" t="s">
        <v>49</v>
      </c>
      <c r="B165" t="s">
        <v>134</v>
      </c>
      <c r="C165" t="s">
        <v>51</v>
      </c>
      <c r="D165">
        <v>497436</v>
      </c>
      <c r="E165">
        <v>39419.659953703704</v>
      </c>
    </row>
    <row r="166" spans="1:5" ht="12">
      <c r="A166" s="1" t="s">
        <v>49</v>
      </c>
      <c r="B166" t="s">
        <v>135</v>
      </c>
      <c r="C166" t="s">
        <v>51</v>
      </c>
      <c r="D166">
        <v>468997</v>
      </c>
      <c r="E166">
        <v>39419.659953703704</v>
      </c>
    </row>
    <row r="167" spans="1:5" ht="12">
      <c r="A167" s="1" t="s">
        <v>49</v>
      </c>
      <c r="B167" t="s">
        <v>136</v>
      </c>
      <c r="C167" t="s">
        <v>51</v>
      </c>
      <c r="D167">
        <v>525064</v>
      </c>
      <c r="E167">
        <v>39419.659953703704</v>
      </c>
    </row>
    <row r="168" spans="1:5" ht="12">
      <c r="A168" s="1" t="s">
        <v>49</v>
      </c>
      <c r="B168" t="s">
        <v>137</v>
      </c>
      <c r="C168" t="s">
        <v>51</v>
      </c>
      <c r="D168">
        <v>558258</v>
      </c>
      <c r="E168">
        <v>39419.659953703704</v>
      </c>
    </row>
    <row r="169" spans="1:5" ht="12">
      <c r="A169" s="1" t="s">
        <v>49</v>
      </c>
      <c r="B169" t="s">
        <v>138</v>
      </c>
      <c r="C169" t="s">
        <v>51</v>
      </c>
      <c r="D169">
        <v>573348</v>
      </c>
      <c r="E169">
        <v>39419.659953703704</v>
      </c>
    </row>
    <row r="170" spans="1:5" ht="12">
      <c r="A170" s="1" t="s">
        <v>49</v>
      </c>
      <c r="B170" t="s">
        <v>229</v>
      </c>
      <c r="C170" t="s">
        <v>51</v>
      </c>
      <c r="D170">
        <v>597003</v>
      </c>
      <c r="E170">
        <v>39419.659953703704</v>
      </c>
    </row>
    <row r="171" spans="1:5" ht="12">
      <c r="A171" s="1" t="s">
        <v>49</v>
      </c>
      <c r="B171" t="s">
        <v>256</v>
      </c>
      <c r="C171" t="s">
        <v>51</v>
      </c>
      <c r="D171">
        <v>657751</v>
      </c>
      <c r="E171">
        <v>39419.659953703704</v>
      </c>
    </row>
    <row r="172" spans="1:5" ht="12">
      <c r="A172" s="1" t="s">
        <v>49</v>
      </c>
      <c r="B172" t="s">
        <v>281</v>
      </c>
      <c r="C172" t="s">
        <v>51</v>
      </c>
      <c r="D172">
        <v>655402</v>
      </c>
      <c r="E172">
        <v>39419.659953703704</v>
      </c>
    </row>
    <row r="173" spans="1:5" ht="12">
      <c r="A173" s="1" t="s">
        <v>49</v>
      </c>
      <c r="B173" t="s">
        <v>286</v>
      </c>
      <c r="C173" t="s">
        <v>51</v>
      </c>
      <c r="D173">
        <v>659335</v>
      </c>
      <c r="E173">
        <v>39419.659953703704</v>
      </c>
    </row>
    <row r="174" spans="1:5" ht="12">
      <c r="A174" s="1" t="s">
        <v>49</v>
      </c>
      <c r="B174" t="s">
        <v>325</v>
      </c>
      <c r="C174" t="s">
        <v>51</v>
      </c>
      <c r="D174">
        <v>721157</v>
      </c>
      <c r="E174">
        <v>39419.659953703704</v>
      </c>
    </row>
    <row r="175" spans="1:5" ht="12">
      <c r="A175" s="1" t="s">
        <v>49</v>
      </c>
      <c r="B175" t="s">
        <v>346</v>
      </c>
      <c r="C175" t="s">
        <v>51</v>
      </c>
      <c r="D175">
        <v>721957</v>
      </c>
      <c r="E175">
        <v>39419.659953703704</v>
      </c>
    </row>
    <row r="176" spans="1:5" ht="12">
      <c r="A176" s="1" t="s">
        <v>49</v>
      </c>
      <c r="B176" t="s">
        <v>369</v>
      </c>
      <c r="C176" t="s">
        <v>51</v>
      </c>
      <c r="D176">
        <v>857542</v>
      </c>
      <c r="E176">
        <v>39419.659953703704</v>
      </c>
    </row>
    <row r="177" spans="1:5" ht="12">
      <c r="A177" s="1" t="s">
        <v>49</v>
      </c>
      <c r="B177" t="s">
        <v>390</v>
      </c>
      <c r="C177" t="s">
        <v>51</v>
      </c>
      <c r="D177">
        <v>881327</v>
      </c>
      <c r="E177">
        <v>39419.659953703704</v>
      </c>
    </row>
    <row r="178" spans="1:5" ht="12">
      <c r="A178" s="1" t="s">
        <v>49</v>
      </c>
      <c r="B178" t="s">
        <v>139</v>
      </c>
      <c r="C178" t="s">
        <v>51</v>
      </c>
      <c r="D178">
        <v>235584</v>
      </c>
      <c r="E178">
        <v>39419.659953703704</v>
      </c>
    </row>
    <row r="179" spans="1:5" ht="12">
      <c r="A179" s="1" t="s">
        <v>49</v>
      </c>
      <c r="B179" t="s">
        <v>140</v>
      </c>
      <c r="C179" t="s">
        <v>51</v>
      </c>
      <c r="D179">
        <v>260807</v>
      </c>
      <c r="E179">
        <v>39419.659953703704</v>
      </c>
    </row>
    <row r="180" spans="1:5" ht="12">
      <c r="A180" s="1" t="s">
        <v>49</v>
      </c>
      <c r="B180" t="s">
        <v>141</v>
      </c>
      <c r="C180" t="s">
        <v>51</v>
      </c>
      <c r="D180">
        <v>275224</v>
      </c>
      <c r="E180">
        <v>39419.659953703704</v>
      </c>
    </row>
    <row r="181" spans="1:5" ht="12">
      <c r="A181" s="1" t="s">
        <v>49</v>
      </c>
      <c r="B181" t="s">
        <v>142</v>
      </c>
      <c r="C181" t="s">
        <v>51</v>
      </c>
      <c r="D181">
        <v>278101</v>
      </c>
      <c r="E181">
        <v>39419.659953703704</v>
      </c>
    </row>
    <row r="182" spans="1:5" ht="12">
      <c r="A182" s="1" t="s">
        <v>49</v>
      </c>
      <c r="B182" t="s">
        <v>143</v>
      </c>
      <c r="C182" t="s">
        <v>51</v>
      </c>
      <c r="D182">
        <v>296112</v>
      </c>
      <c r="E182">
        <v>39419.659953703704</v>
      </c>
    </row>
    <row r="183" spans="1:5" ht="12">
      <c r="A183" s="1" t="s">
        <v>49</v>
      </c>
      <c r="B183" t="s">
        <v>144</v>
      </c>
      <c r="C183" t="s">
        <v>51</v>
      </c>
      <c r="D183">
        <v>303180</v>
      </c>
      <c r="E183">
        <v>39419.659953703704</v>
      </c>
    </row>
    <row r="184" spans="1:5" ht="12">
      <c r="A184" s="1" t="s">
        <v>49</v>
      </c>
      <c r="B184" t="s">
        <v>145</v>
      </c>
      <c r="C184" t="s">
        <v>51</v>
      </c>
      <c r="D184">
        <v>322685</v>
      </c>
      <c r="E184">
        <v>39419.659953703704</v>
      </c>
    </row>
    <row r="185" spans="1:5" ht="12">
      <c r="A185" s="1" t="s">
        <v>49</v>
      </c>
      <c r="B185" t="s">
        <v>146</v>
      </c>
      <c r="C185" t="s">
        <v>51</v>
      </c>
      <c r="D185">
        <v>346217</v>
      </c>
      <c r="E185">
        <v>39419.659953703704</v>
      </c>
    </row>
    <row r="186" spans="1:5" ht="12">
      <c r="A186" s="1" t="s">
        <v>49</v>
      </c>
      <c r="B186" t="s">
        <v>230</v>
      </c>
      <c r="C186" t="s">
        <v>51</v>
      </c>
      <c r="D186">
        <v>323633</v>
      </c>
      <c r="E186">
        <v>39419.659953703704</v>
      </c>
    </row>
    <row r="187" spans="1:5" ht="12">
      <c r="A187" s="1" t="s">
        <v>49</v>
      </c>
      <c r="B187" t="s">
        <v>250</v>
      </c>
      <c r="C187" t="s">
        <v>51</v>
      </c>
      <c r="D187">
        <v>365287</v>
      </c>
      <c r="E187">
        <v>39419.659953703704</v>
      </c>
    </row>
    <row r="188" spans="1:5" ht="12">
      <c r="A188" s="1" t="s">
        <v>49</v>
      </c>
      <c r="B188" t="s">
        <v>275</v>
      </c>
      <c r="C188" t="s">
        <v>51</v>
      </c>
      <c r="D188">
        <v>392315</v>
      </c>
      <c r="E188">
        <v>39419.659953703704</v>
      </c>
    </row>
    <row r="189" spans="1:5" ht="12">
      <c r="A189" s="1" t="s">
        <v>49</v>
      </c>
      <c r="B189" t="s">
        <v>287</v>
      </c>
      <c r="C189" t="s">
        <v>51</v>
      </c>
      <c r="D189">
        <v>440565</v>
      </c>
      <c r="E189">
        <v>39419.659953703704</v>
      </c>
    </row>
    <row r="190" spans="1:5" ht="12">
      <c r="A190" s="1" t="s">
        <v>49</v>
      </c>
      <c r="B190" t="s">
        <v>326</v>
      </c>
      <c r="C190" t="s">
        <v>51</v>
      </c>
      <c r="D190">
        <v>493590</v>
      </c>
      <c r="E190">
        <v>39419.659953703704</v>
      </c>
    </row>
    <row r="191" spans="1:5" ht="12">
      <c r="A191" s="1" t="s">
        <v>49</v>
      </c>
      <c r="B191" t="s">
        <v>347</v>
      </c>
      <c r="C191" t="s">
        <v>51</v>
      </c>
      <c r="D191">
        <v>602828</v>
      </c>
      <c r="E191">
        <v>39419.659953703704</v>
      </c>
    </row>
    <row r="192" spans="1:5" ht="12">
      <c r="A192" s="1" t="s">
        <v>49</v>
      </c>
      <c r="B192" t="s">
        <v>370</v>
      </c>
      <c r="C192" t="s">
        <v>51</v>
      </c>
      <c r="D192">
        <v>713157</v>
      </c>
      <c r="E192">
        <v>39419.659953703704</v>
      </c>
    </row>
    <row r="193" spans="1:5" ht="12">
      <c r="A193" s="1" t="s">
        <v>49</v>
      </c>
      <c r="B193" t="s">
        <v>391</v>
      </c>
      <c r="C193" t="s">
        <v>51</v>
      </c>
      <c r="D193">
        <v>974869</v>
      </c>
      <c r="E193">
        <v>39419.659953703704</v>
      </c>
    </row>
    <row r="194" spans="1:5" ht="12">
      <c r="A194" s="1" t="s">
        <v>49</v>
      </c>
      <c r="B194" t="s">
        <v>147</v>
      </c>
      <c r="C194" t="s">
        <v>51</v>
      </c>
      <c r="D194">
        <v>49514</v>
      </c>
      <c r="E194">
        <v>39419.659953703704</v>
      </c>
    </row>
    <row r="195" spans="1:5" ht="12">
      <c r="A195" s="1" t="s">
        <v>49</v>
      </c>
      <c r="B195" t="s">
        <v>148</v>
      </c>
      <c r="C195" t="s">
        <v>51</v>
      </c>
      <c r="D195">
        <v>55645</v>
      </c>
      <c r="E195">
        <v>39419.659953703704</v>
      </c>
    </row>
    <row r="196" spans="1:5" ht="12">
      <c r="A196" s="1" t="s">
        <v>49</v>
      </c>
      <c r="B196" t="s">
        <v>149</v>
      </c>
      <c r="C196" t="s">
        <v>51</v>
      </c>
      <c r="D196">
        <v>54840</v>
      </c>
      <c r="E196">
        <v>39419.659953703704</v>
      </c>
    </row>
    <row r="197" spans="1:5" ht="12">
      <c r="A197" s="1" t="s">
        <v>49</v>
      </c>
      <c r="B197" t="s">
        <v>150</v>
      </c>
      <c r="C197" t="s">
        <v>51</v>
      </c>
      <c r="D197">
        <v>53652</v>
      </c>
      <c r="E197">
        <v>39419.659953703704</v>
      </c>
    </row>
    <row r="198" spans="1:5" ht="12">
      <c r="A198" s="1" t="s">
        <v>49</v>
      </c>
      <c r="B198" t="s">
        <v>151</v>
      </c>
      <c r="C198" t="s">
        <v>51</v>
      </c>
      <c r="D198">
        <v>50676</v>
      </c>
      <c r="E198">
        <v>39419.659953703704</v>
      </c>
    </row>
    <row r="199" spans="1:5" ht="12">
      <c r="A199" s="1" t="s">
        <v>49</v>
      </c>
      <c r="B199" t="s">
        <v>152</v>
      </c>
      <c r="C199" t="s">
        <v>51</v>
      </c>
      <c r="D199">
        <v>54734</v>
      </c>
      <c r="E199">
        <v>39419.659953703704</v>
      </c>
    </row>
    <row r="200" spans="1:5" ht="12">
      <c r="A200" s="1" t="s">
        <v>49</v>
      </c>
      <c r="B200" t="s">
        <v>153</v>
      </c>
      <c r="C200" t="s">
        <v>51</v>
      </c>
      <c r="D200">
        <v>52988</v>
      </c>
      <c r="E200">
        <v>39419.659953703704</v>
      </c>
    </row>
    <row r="201" spans="1:5" ht="12">
      <c r="A201" s="1" t="s">
        <v>49</v>
      </c>
      <c r="B201" t="s">
        <v>154</v>
      </c>
      <c r="C201" t="s">
        <v>51</v>
      </c>
      <c r="D201">
        <v>51730</v>
      </c>
      <c r="E201">
        <v>39419.659953703704</v>
      </c>
    </row>
    <row r="202" spans="1:5" ht="12">
      <c r="A202" s="1" t="s">
        <v>49</v>
      </c>
      <c r="B202" t="s">
        <v>231</v>
      </c>
      <c r="C202" t="s">
        <v>51</v>
      </c>
      <c r="D202">
        <v>50558</v>
      </c>
      <c r="E202">
        <v>39419.659953703704</v>
      </c>
    </row>
    <row r="203" spans="1:5" ht="12">
      <c r="A203" s="1" t="s">
        <v>49</v>
      </c>
      <c r="B203" t="s">
        <v>251</v>
      </c>
      <c r="C203" t="s">
        <v>51</v>
      </c>
      <c r="D203">
        <v>56427</v>
      </c>
      <c r="E203">
        <v>39419.659953703704</v>
      </c>
    </row>
    <row r="204" spans="1:5" ht="12">
      <c r="A204" s="1" t="s">
        <v>49</v>
      </c>
      <c r="B204" t="s">
        <v>276</v>
      </c>
      <c r="C204" t="s">
        <v>51</v>
      </c>
      <c r="D204">
        <v>56456</v>
      </c>
      <c r="E204">
        <v>39419.659953703704</v>
      </c>
    </row>
    <row r="205" spans="1:5" ht="12">
      <c r="A205" s="1" t="s">
        <v>49</v>
      </c>
      <c r="B205" t="s">
        <v>288</v>
      </c>
      <c r="C205" t="s">
        <v>51</v>
      </c>
      <c r="D205">
        <v>55785</v>
      </c>
      <c r="E205">
        <v>39419.659953703704</v>
      </c>
    </row>
    <row r="206" spans="1:5" ht="12">
      <c r="A206" s="1" t="s">
        <v>49</v>
      </c>
      <c r="B206" t="s">
        <v>327</v>
      </c>
      <c r="C206" t="s">
        <v>51</v>
      </c>
      <c r="D206">
        <v>56798</v>
      </c>
      <c r="E206">
        <v>39419.659953703704</v>
      </c>
    </row>
    <row r="207" spans="1:5" ht="12">
      <c r="A207" s="1" t="s">
        <v>49</v>
      </c>
      <c r="B207" t="s">
        <v>348</v>
      </c>
      <c r="C207" t="s">
        <v>51</v>
      </c>
      <c r="D207">
        <v>63461</v>
      </c>
      <c r="E207">
        <v>39419.659953703704</v>
      </c>
    </row>
    <row r="208" spans="1:5" ht="12">
      <c r="A208" s="1" t="s">
        <v>49</v>
      </c>
      <c r="B208" t="s">
        <v>371</v>
      </c>
      <c r="C208" t="s">
        <v>51</v>
      </c>
      <c r="D208">
        <v>63248</v>
      </c>
      <c r="E208">
        <v>39419.659953703704</v>
      </c>
    </row>
    <row r="209" spans="1:5" ht="12">
      <c r="A209" s="1" t="s">
        <v>49</v>
      </c>
      <c r="B209" t="s">
        <v>392</v>
      </c>
      <c r="C209" t="s">
        <v>51</v>
      </c>
      <c r="D209">
        <v>63097</v>
      </c>
      <c r="E209">
        <v>39419.659953703704</v>
      </c>
    </row>
    <row r="210" spans="1:5" ht="12">
      <c r="A210" s="1" t="s">
        <v>49</v>
      </c>
      <c r="B210" t="s">
        <v>155</v>
      </c>
      <c r="C210" t="s">
        <v>51</v>
      </c>
      <c r="D210">
        <v>805091</v>
      </c>
      <c r="E210">
        <v>39419.65996527778</v>
      </c>
    </row>
    <row r="211" spans="1:5" ht="12">
      <c r="A211" s="1" t="s">
        <v>49</v>
      </c>
      <c r="B211" t="s">
        <v>156</v>
      </c>
      <c r="C211" t="s">
        <v>51</v>
      </c>
      <c r="D211">
        <v>851240</v>
      </c>
      <c r="E211">
        <v>39419.65996527778</v>
      </c>
    </row>
    <row r="212" spans="1:5" ht="12">
      <c r="A212" s="1" t="s">
        <v>49</v>
      </c>
      <c r="B212" t="s">
        <v>157</v>
      </c>
      <c r="C212" t="s">
        <v>51</v>
      </c>
      <c r="D212">
        <v>892625</v>
      </c>
      <c r="E212">
        <v>39419.65996527778</v>
      </c>
    </row>
    <row r="213" spans="1:5" ht="12">
      <c r="A213" s="1" t="s">
        <v>49</v>
      </c>
      <c r="B213" t="s">
        <v>158</v>
      </c>
      <c r="C213" t="s">
        <v>51</v>
      </c>
      <c r="D213">
        <v>944907</v>
      </c>
      <c r="E213">
        <v>39419.65996527778</v>
      </c>
    </row>
    <row r="214" spans="1:5" ht="12">
      <c r="A214" s="1" t="s">
        <v>49</v>
      </c>
      <c r="B214" t="s">
        <v>159</v>
      </c>
      <c r="C214" t="s">
        <v>51</v>
      </c>
      <c r="D214">
        <v>964596</v>
      </c>
      <c r="E214">
        <v>39419.65996527778</v>
      </c>
    </row>
    <row r="215" spans="1:5" ht="12">
      <c r="A215" s="1" t="s">
        <v>49</v>
      </c>
      <c r="B215" t="s">
        <v>160</v>
      </c>
      <c r="C215" t="s">
        <v>51</v>
      </c>
      <c r="D215">
        <v>1006615</v>
      </c>
      <c r="E215">
        <v>39419.65996527778</v>
      </c>
    </row>
    <row r="216" spans="1:5" ht="12">
      <c r="A216" s="1" t="s">
        <v>49</v>
      </c>
      <c r="B216" t="s">
        <v>161</v>
      </c>
      <c r="C216" t="s">
        <v>51</v>
      </c>
      <c r="D216">
        <v>1060903</v>
      </c>
      <c r="E216">
        <v>39419.65996527778</v>
      </c>
    </row>
    <row r="217" spans="1:5" ht="12">
      <c r="A217" s="1" t="s">
        <v>49</v>
      </c>
      <c r="B217" t="s">
        <v>162</v>
      </c>
      <c r="C217" t="s">
        <v>51</v>
      </c>
      <c r="D217">
        <v>1113534</v>
      </c>
      <c r="E217">
        <v>39419.65996527778</v>
      </c>
    </row>
    <row r="218" spans="1:5" ht="12">
      <c r="A218" s="1" t="s">
        <v>49</v>
      </c>
      <c r="B218" t="s">
        <v>232</v>
      </c>
      <c r="C218" t="s">
        <v>51</v>
      </c>
      <c r="D218">
        <v>1190038</v>
      </c>
      <c r="E218">
        <v>39419.65996527778</v>
      </c>
    </row>
    <row r="219" spans="1:5" ht="12">
      <c r="A219" s="1" t="s">
        <v>49</v>
      </c>
      <c r="B219" t="s">
        <v>252</v>
      </c>
      <c r="C219" t="s">
        <v>51</v>
      </c>
      <c r="D219">
        <v>1306537</v>
      </c>
      <c r="E219">
        <v>39419.65996527778</v>
      </c>
    </row>
    <row r="220" spans="1:5" ht="12">
      <c r="A220" s="1" t="s">
        <v>49</v>
      </c>
      <c r="B220" t="s">
        <v>277</v>
      </c>
      <c r="C220" t="s">
        <v>51</v>
      </c>
      <c r="D220">
        <v>1351001</v>
      </c>
      <c r="E220">
        <v>39419.65996527778</v>
      </c>
    </row>
    <row r="221" spans="1:5" ht="12">
      <c r="A221" s="1" t="s">
        <v>49</v>
      </c>
      <c r="B221" t="s">
        <v>289</v>
      </c>
      <c r="C221" t="s">
        <v>51</v>
      </c>
      <c r="D221">
        <v>1400943</v>
      </c>
      <c r="E221">
        <v>39419.65996527778</v>
      </c>
    </row>
    <row r="222" spans="1:5" ht="12">
      <c r="A222" s="1" t="s">
        <v>49</v>
      </c>
      <c r="B222" t="s">
        <v>328</v>
      </c>
      <c r="C222" t="s">
        <v>51</v>
      </c>
      <c r="D222">
        <v>1478944</v>
      </c>
      <c r="E222">
        <v>39419.65996527778</v>
      </c>
    </row>
    <row r="223" spans="1:5" ht="12">
      <c r="A223" s="1" t="s">
        <v>49</v>
      </c>
      <c r="B223" t="s">
        <v>349</v>
      </c>
      <c r="C223" t="s">
        <v>51</v>
      </c>
      <c r="D223">
        <v>1523443</v>
      </c>
      <c r="E223">
        <v>39419.65996527778</v>
      </c>
    </row>
    <row r="224" spans="1:5" ht="12">
      <c r="A224" s="1" t="s">
        <v>49</v>
      </c>
      <c r="B224" t="s">
        <v>372</v>
      </c>
      <c r="C224" t="s">
        <v>51</v>
      </c>
      <c r="D224">
        <v>1601267</v>
      </c>
      <c r="E224">
        <v>39419.65996527778</v>
      </c>
    </row>
    <row r="225" spans="1:5" ht="12">
      <c r="A225" s="1" t="s">
        <v>49</v>
      </c>
      <c r="B225" t="s">
        <v>393</v>
      </c>
      <c r="C225" t="s">
        <v>51</v>
      </c>
      <c r="D225">
        <v>1626303</v>
      </c>
      <c r="E225">
        <v>39419.65996527778</v>
      </c>
    </row>
    <row r="226" spans="1:5" ht="12">
      <c r="A226" s="1" t="s">
        <v>49</v>
      </c>
      <c r="B226" t="s">
        <v>163</v>
      </c>
      <c r="C226" t="s">
        <v>51</v>
      </c>
      <c r="D226">
        <v>221604</v>
      </c>
      <c r="E226">
        <v>39419.65996527778</v>
      </c>
    </row>
    <row r="227" spans="1:5" ht="12">
      <c r="A227" s="1" t="s">
        <v>49</v>
      </c>
      <c r="B227" t="s">
        <v>164</v>
      </c>
      <c r="C227" t="s">
        <v>51</v>
      </c>
      <c r="D227">
        <v>232186</v>
      </c>
      <c r="E227">
        <v>39419.65996527778</v>
      </c>
    </row>
    <row r="228" spans="1:5" ht="12">
      <c r="A228" s="1" t="s">
        <v>49</v>
      </c>
      <c r="B228" t="s">
        <v>165</v>
      </c>
      <c r="C228" t="s">
        <v>51</v>
      </c>
      <c r="D228">
        <v>250053</v>
      </c>
      <c r="E228">
        <v>39419.65996527778</v>
      </c>
    </row>
    <row r="229" spans="1:5" ht="12">
      <c r="A229" s="1" t="s">
        <v>49</v>
      </c>
      <c r="B229" t="s">
        <v>166</v>
      </c>
      <c r="C229" t="s">
        <v>51</v>
      </c>
      <c r="D229">
        <v>314736</v>
      </c>
      <c r="E229">
        <v>39419.65996527778</v>
      </c>
    </row>
    <row r="230" spans="1:5" ht="12">
      <c r="A230" s="1" t="s">
        <v>49</v>
      </c>
      <c r="B230" t="s">
        <v>167</v>
      </c>
      <c r="C230" t="s">
        <v>51</v>
      </c>
      <c r="D230">
        <v>378907</v>
      </c>
      <c r="E230">
        <v>39419.65996527778</v>
      </c>
    </row>
    <row r="231" spans="1:5" ht="12">
      <c r="A231" s="1" t="s">
        <v>49</v>
      </c>
      <c r="B231" t="s">
        <v>168</v>
      </c>
      <c r="C231" t="s">
        <v>51</v>
      </c>
      <c r="D231">
        <v>464685</v>
      </c>
      <c r="E231">
        <v>39419.65996527778</v>
      </c>
    </row>
    <row r="232" spans="1:5" ht="12">
      <c r="A232" s="1" t="s">
        <v>49</v>
      </c>
      <c r="B232" t="s">
        <v>169</v>
      </c>
      <c r="C232" t="s">
        <v>51</v>
      </c>
      <c r="D232">
        <v>474022</v>
      </c>
      <c r="E232">
        <v>39419.65996527778</v>
      </c>
    </row>
    <row r="233" spans="1:5" ht="12">
      <c r="A233" s="1" t="s">
        <v>49</v>
      </c>
      <c r="B233" t="s">
        <v>170</v>
      </c>
      <c r="C233" t="s">
        <v>51</v>
      </c>
      <c r="D233">
        <v>572542</v>
      </c>
      <c r="E233">
        <v>39419.65996527778</v>
      </c>
    </row>
    <row r="234" spans="1:5" ht="12">
      <c r="A234" s="1" t="s">
        <v>49</v>
      </c>
      <c r="B234" t="s">
        <v>233</v>
      </c>
      <c r="C234" t="s">
        <v>51</v>
      </c>
      <c r="D234">
        <v>650319</v>
      </c>
      <c r="E234">
        <v>39419.65996527778</v>
      </c>
    </row>
    <row r="235" spans="1:5" ht="12">
      <c r="A235" s="1" t="s">
        <v>49</v>
      </c>
      <c r="B235" t="s">
        <v>253</v>
      </c>
      <c r="C235" t="s">
        <v>51</v>
      </c>
      <c r="D235">
        <v>711510</v>
      </c>
      <c r="E235">
        <v>39419.65996527778</v>
      </c>
    </row>
    <row r="236" spans="1:5" ht="12">
      <c r="A236" s="1" t="s">
        <v>49</v>
      </c>
      <c r="B236" t="s">
        <v>278</v>
      </c>
      <c r="C236" t="s">
        <v>51</v>
      </c>
      <c r="D236">
        <v>735051</v>
      </c>
      <c r="E236">
        <v>39419.65996527778</v>
      </c>
    </row>
    <row r="237" spans="1:5" ht="12">
      <c r="A237" s="1" t="s">
        <v>49</v>
      </c>
      <c r="B237" t="s">
        <v>290</v>
      </c>
      <c r="C237" t="s">
        <v>51</v>
      </c>
      <c r="D237">
        <v>764687</v>
      </c>
      <c r="E237">
        <v>39419.65996527778</v>
      </c>
    </row>
    <row r="238" spans="1:5" ht="12">
      <c r="A238" s="1" t="s">
        <v>49</v>
      </c>
      <c r="B238" t="s">
        <v>329</v>
      </c>
      <c r="C238" t="s">
        <v>51</v>
      </c>
      <c r="D238">
        <v>870012</v>
      </c>
      <c r="E238">
        <v>39419.65996527778</v>
      </c>
    </row>
    <row r="239" spans="1:5" ht="12">
      <c r="A239" s="1" t="s">
        <v>49</v>
      </c>
      <c r="B239" t="s">
        <v>350</v>
      </c>
      <c r="C239" t="s">
        <v>51</v>
      </c>
      <c r="D239">
        <v>993174</v>
      </c>
      <c r="E239">
        <v>39419.65996527778</v>
      </c>
    </row>
    <row r="240" spans="1:5" ht="12">
      <c r="A240" s="1" t="s">
        <v>49</v>
      </c>
      <c r="B240" t="s">
        <v>373</v>
      </c>
      <c r="C240" t="s">
        <v>51</v>
      </c>
      <c r="D240">
        <v>1042458</v>
      </c>
      <c r="E240">
        <v>39419.65996527778</v>
      </c>
    </row>
    <row r="241" spans="1:5" ht="12">
      <c r="A241" s="1" t="s">
        <v>49</v>
      </c>
      <c r="B241" t="s">
        <v>394</v>
      </c>
      <c r="C241" t="s">
        <v>51</v>
      </c>
      <c r="D241">
        <v>1134311</v>
      </c>
      <c r="E241">
        <v>39419.65996527778</v>
      </c>
    </row>
    <row r="242" spans="1:5" ht="12">
      <c r="A242" s="1" t="s">
        <v>49</v>
      </c>
      <c r="B242" t="s">
        <v>171</v>
      </c>
      <c r="C242" t="s">
        <v>51</v>
      </c>
      <c r="D242">
        <v>-92047</v>
      </c>
      <c r="E242">
        <v>39419.65996527778</v>
      </c>
    </row>
    <row r="243" spans="1:5" ht="12">
      <c r="A243" s="1" t="s">
        <v>49</v>
      </c>
      <c r="B243" t="s">
        <v>172</v>
      </c>
      <c r="C243" t="s">
        <v>51</v>
      </c>
      <c r="D243">
        <v>-93923</v>
      </c>
      <c r="E243">
        <v>39419.65996527778</v>
      </c>
    </row>
    <row r="244" spans="1:5" ht="12">
      <c r="A244" s="1" t="s">
        <v>49</v>
      </c>
      <c r="B244" t="s">
        <v>173</v>
      </c>
      <c r="C244" t="s">
        <v>51</v>
      </c>
      <c r="D244">
        <v>-134351</v>
      </c>
      <c r="E244">
        <v>39419.65996527778</v>
      </c>
    </row>
    <row r="245" spans="1:5" ht="12">
      <c r="A245" s="1" t="s">
        <v>49</v>
      </c>
      <c r="B245" t="s">
        <v>174</v>
      </c>
      <c r="C245" t="s">
        <v>51</v>
      </c>
      <c r="D245">
        <v>-226178</v>
      </c>
      <c r="E245">
        <v>39419.65996527778</v>
      </c>
    </row>
    <row r="246" spans="1:5" ht="12">
      <c r="A246" s="1" t="s">
        <v>49</v>
      </c>
      <c r="B246" t="s">
        <v>175</v>
      </c>
      <c r="C246" t="s">
        <v>51</v>
      </c>
      <c r="D246">
        <v>-240877</v>
      </c>
      <c r="E246">
        <v>39419.65996527778</v>
      </c>
    </row>
    <row r="247" spans="1:5" ht="12">
      <c r="A247" s="1" t="s">
        <v>49</v>
      </c>
      <c r="B247" t="s">
        <v>176</v>
      </c>
      <c r="C247" t="s">
        <v>51</v>
      </c>
      <c r="D247">
        <v>-371225</v>
      </c>
      <c r="E247">
        <v>39419.65996527778</v>
      </c>
    </row>
    <row r="248" spans="1:5" ht="12">
      <c r="A248" s="1" t="s">
        <v>49</v>
      </c>
      <c r="B248" t="s">
        <v>177</v>
      </c>
      <c r="C248" t="s">
        <v>51</v>
      </c>
      <c r="D248">
        <v>-320423</v>
      </c>
      <c r="E248">
        <v>39419.65996527778</v>
      </c>
    </row>
    <row r="249" spans="1:5" ht="12">
      <c r="A249" s="1" t="s">
        <v>49</v>
      </c>
      <c r="B249" t="s">
        <v>178</v>
      </c>
      <c r="C249" t="s">
        <v>51</v>
      </c>
      <c r="D249">
        <v>-343665</v>
      </c>
      <c r="E249">
        <v>39419.65996527778</v>
      </c>
    </row>
    <row r="250" spans="1:5" ht="12">
      <c r="A250" s="1" t="s">
        <v>49</v>
      </c>
      <c r="B250" t="s">
        <v>234</v>
      </c>
      <c r="C250" t="s">
        <v>51</v>
      </c>
      <c r="D250">
        <v>-324547</v>
      </c>
      <c r="E250">
        <v>39419.65996527778</v>
      </c>
    </row>
    <row r="251" spans="1:5" ht="12">
      <c r="A251" s="1" t="s">
        <v>49</v>
      </c>
      <c r="B251" t="s">
        <v>254</v>
      </c>
      <c r="C251" t="s">
        <v>51</v>
      </c>
      <c r="D251">
        <v>-436707</v>
      </c>
      <c r="E251">
        <v>39419.65996527778</v>
      </c>
    </row>
    <row r="252" spans="1:5" ht="12">
      <c r="A252" s="1" t="s">
        <v>49</v>
      </c>
      <c r="B252" t="s">
        <v>279</v>
      </c>
      <c r="C252" t="s">
        <v>51</v>
      </c>
      <c r="D252">
        <v>-653420</v>
      </c>
      <c r="E252">
        <v>39419.65996527778</v>
      </c>
    </row>
    <row r="253" spans="1:5" ht="12">
      <c r="A253" s="1" t="s">
        <v>49</v>
      </c>
      <c r="B253" t="s">
        <v>291</v>
      </c>
      <c r="C253" t="s">
        <v>51</v>
      </c>
      <c r="D253">
        <v>-469428</v>
      </c>
      <c r="E253">
        <v>39419.65996527778</v>
      </c>
    </row>
    <row r="254" spans="1:5" ht="12">
      <c r="A254" s="1" t="s">
        <v>49</v>
      </c>
      <c r="B254" t="s">
        <v>330</v>
      </c>
      <c r="C254" t="s">
        <v>51</v>
      </c>
      <c r="D254">
        <v>-441305</v>
      </c>
      <c r="E254">
        <v>39419.65996527778</v>
      </c>
    </row>
    <row r="255" spans="1:5" ht="12">
      <c r="A255" s="1" t="s">
        <v>49</v>
      </c>
      <c r="B255" t="s">
        <v>351</v>
      </c>
      <c r="C255" t="s">
        <v>51</v>
      </c>
      <c r="D255">
        <v>-509067</v>
      </c>
      <c r="E255">
        <v>39419.65996527778</v>
      </c>
    </row>
    <row r="256" spans="1:5" ht="12">
      <c r="A256" s="1" t="s">
        <v>49</v>
      </c>
      <c r="B256" t="s">
        <v>374</v>
      </c>
      <c r="C256" t="s">
        <v>51</v>
      </c>
      <c r="D256">
        <v>-602229</v>
      </c>
      <c r="E256">
        <v>39419.65996527778</v>
      </c>
    </row>
    <row r="257" spans="1:5" ht="12">
      <c r="A257" s="1" t="s">
        <v>49</v>
      </c>
      <c r="B257" t="s">
        <v>395</v>
      </c>
      <c r="C257" t="s">
        <v>51</v>
      </c>
      <c r="D257">
        <v>-762615</v>
      </c>
      <c r="E257">
        <v>39419.65996527778</v>
      </c>
    </row>
    <row r="258" spans="1:5" ht="12">
      <c r="A258" s="1" t="s">
        <v>49</v>
      </c>
      <c r="B258" t="s">
        <v>306</v>
      </c>
      <c r="C258" t="s">
        <v>51</v>
      </c>
      <c r="D258">
        <v>483895</v>
      </c>
      <c r="E258">
        <v>39419.65996527778</v>
      </c>
    </row>
    <row r="259" spans="1:5" ht="12">
      <c r="A259" s="1" t="s">
        <v>49</v>
      </c>
      <c r="B259" t="s">
        <v>307</v>
      </c>
      <c r="C259" t="s">
        <v>51</v>
      </c>
      <c r="D259">
        <v>533851</v>
      </c>
      <c r="E259">
        <v>39419.65997685185</v>
      </c>
    </row>
    <row r="260" spans="1:5" ht="12">
      <c r="A260" s="1" t="s">
        <v>49</v>
      </c>
      <c r="B260" t="s">
        <v>308</v>
      </c>
      <c r="C260" t="s">
        <v>51</v>
      </c>
      <c r="D260">
        <v>596739</v>
      </c>
      <c r="E260">
        <v>39419.65997685185</v>
      </c>
    </row>
    <row r="261" spans="1:5" ht="12">
      <c r="A261" s="1" t="s">
        <v>49</v>
      </c>
      <c r="B261" t="s">
        <v>309</v>
      </c>
      <c r="C261" t="s">
        <v>51</v>
      </c>
      <c r="D261">
        <v>645278</v>
      </c>
      <c r="E261">
        <v>39419.65997685185</v>
      </c>
    </row>
    <row r="262" spans="1:5" ht="12">
      <c r="A262" s="1" t="s">
        <v>49</v>
      </c>
      <c r="B262" t="s">
        <v>310</v>
      </c>
      <c r="C262" t="s">
        <v>51</v>
      </c>
      <c r="D262">
        <v>633932</v>
      </c>
      <c r="E262">
        <v>39419.65997685185</v>
      </c>
    </row>
    <row r="263" spans="1:5" ht="12">
      <c r="A263" s="1" t="s">
        <v>49</v>
      </c>
      <c r="B263" t="s">
        <v>314</v>
      </c>
      <c r="C263" t="s">
        <v>51</v>
      </c>
      <c r="D263">
        <v>612854</v>
      </c>
      <c r="E263">
        <v>39419.65997685185</v>
      </c>
    </row>
    <row r="264" spans="1:5" ht="12">
      <c r="A264" s="1" t="s">
        <v>49</v>
      </c>
      <c r="B264" t="s">
        <v>311</v>
      </c>
      <c r="C264" t="s">
        <v>51</v>
      </c>
      <c r="D264">
        <v>590661</v>
      </c>
      <c r="E264">
        <v>39419.65997685185</v>
      </c>
    </row>
    <row r="265" spans="1:5" ht="12">
      <c r="A265" s="1" t="s">
        <v>49</v>
      </c>
      <c r="B265" t="s">
        <v>312</v>
      </c>
      <c r="C265" t="s">
        <v>51</v>
      </c>
      <c r="D265">
        <v>606011</v>
      </c>
      <c r="E265">
        <v>39419.65997685185</v>
      </c>
    </row>
    <row r="266" spans="1:5" ht="12">
      <c r="A266" s="1" t="s">
        <v>49</v>
      </c>
      <c r="B266" t="s">
        <v>313</v>
      </c>
      <c r="C266" t="s">
        <v>51</v>
      </c>
      <c r="D266">
        <v>601741</v>
      </c>
      <c r="E266">
        <v>39419.65997685185</v>
      </c>
    </row>
    <row r="267" spans="1:5" ht="12">
      <c r="A267" s="1" t="s">
        <v>49</v>
      </c>
      <c r="B267" t="s">
        <v>305</v>
      </c>
      <c r="C267" t="s">
        <v>51</v>
      </c>
      <c r="D267">
        <v>586867</v>
      </c>
      <c r="E267">
        <v>39419.65997685185</v>
      </c>
    </row>
    <row r="268" spans="1:5" ht="12">
      <c r="A268" s="1" t="s">
        <v>49</v>
      </c>
      <c r="B268" t="s">
        <v>303</v>
      </c>
      <c r="C268" t="s">
        <v>51</v>
      </c>
      <c r="D268">
        <v>618983</v>
      </c>
      <c r="E268">
        <v>39419.65997685185</v>
      </c>
    </row>
    <row r="269" spans="1:5" ht="12">
      <c r="A269" s="1" t="s">
        <v>49</v>
      </c>
      <c r="B269" t="s">
        <v>304</v>
      </c>
      <c r="C269" t="s">
        <v>51</v>
      </c>
      <c r="D269">
        <v>633386</v>
      </c>
      <c r="E269">
        <v>39419.65997685185</v>
      </c>
    </row>
    <row r="270" spans="1:5" ht="12">
      <c r="A270" s="1" t="s">
        <v>49</v>
      </c>
      <c r="B270" t="s">
        <v>179</v>
      </c>
      <c r="C270" t="s">
        <v>51</v>
      </c>
      <c r="D270">
        <v>559555</v>
      </c>
      <c r="E270">
        <v>39419.65997685185</v>
      </c>
    </row>
    <row r="271" spans="1:5" ht="12">
      <c r="A271" s="1" t="s">
        <v>49</v>
      </c>
      <c r="B271" t="s">
        <v>180</v>
      </c>
      <c r="C271" t="s">
        <v>51</v>
      </c>
      <c r="D271">
        <v>577441</v>
      </c>
      <c r="E271">
        <v>39419.65997685185</v>
      </c>
    </row>
    <row r="272" spans="1:5" ht="12">
      <c r="A272" s="1" t="s">
        <v>49</v>
      </c>
      <c r="B272" t="s">
        <v>181</v>
      </c>
      <c r="C272" t="s">
        <v>51</v>
      </c>
      <c r="D272">
        <v>642550</v>
      </c>
      <c r="E272">
        <v>39419.65997685185</v>
      </c>
    </row>
    <row r="273" spans="1:5" ht="12">
      <c r="A273" s="1" t="s">
        <v>49</v>
      </c>
      <c r="B273" t="s">
        <v>182</v>
      </c>
      <c r="C273" t="s">
        <v>51</v>
      </c>
      <c r="D273">
        <v>707963</v>
      </c>
      <c r="E273">
        <v>39419.65997685185</v>
      </c>
    </row>
    <row r="274" spans="1:5" ht="12">
      <c r="A274" s="1" t="s">
        <v>49</v>
      </c>
      <c r="B274" t="s">
        <v>183</v>
      </c>
      <c r="C274" t="s">
        <v>51</v>
      </c>
      <c r="D274">
        <v>728068</v>
      </c>
      <c r="E274">
        <v>39419.65997685185</v>
      </c>
    </row>
    <row r="275" spans="1:5" ht="12">
      <c r="A275" s="1" t="s">
        <v>49</v>
      </c>
      <c r="B275" t="s">
        <v>184</v>
      </c>
      <c r="C275" t="s">
        <v>51</v>
      </c>
      <c r="D275">
        <v>830050</v>
      </c>
      <c r="E275">
        <v>39419.65997685185</v>
      </c>
    </row>
    <row r="276" spans="1:5" ht="12">
      <c r="A276" s="1" t="s">
        <v>49</v>
      </c>
      <c r="B276" t="s">
        <v>185</v>
      </c>
      <c r="C276" t="s">
        <v>51</v>
      </c>
      <c r="D276">
        <v>907010</v>
      </c>
      <c r="E276">
        <v>39419.65997685185</v>
      </c>
    </row>
    <row r="277" spans="1:5" ht="12">
      <c r="A277" s="1" t="s">
        <v>49</v>
      </c>
      <c r="B277" t="s">
        <v>186</v>
      </c>
      <c r="C277" t="s">
        <v>51</v>
      </c>
      <c r="D277">
        <v>899587</v>
      </c>
      <c r="E277">
        <v>39419.65997685185</v>
      </c>
    </row>
    <row r="278" spans="1:5" ht="12">
      <c r="A278" s="1" t="s">
        <v>49</v>
      </c>
      <c r="B278" t="s">
        <v>235</v>
      </c>
      <c r="C278" t="s">
        <v>51</v>
      </c>
      <c r="D278">
        <v>981704</v>
      </c>
      <c r="E278">
        <v>39419.65997685185</v>
      </c>
    </row>
    <row r="279" spans="1:5" ht="12">
      <c r="A279" s="1" t="s">
        <v>49</v>
      </c>
      <c r="B279" t="s">
        <v>255</v>
      </c>
      <c r="C279" t="s">
        <v>51</v>
      </c>
      <c r="D279">
        <v>1253836</v>
      </c>
      <c r="E279">
        <v>39419.65997685185</v>
      </c>
    </row>
    <row r="280" spans="1:5" ht="12">
      <c r="A280" s="1" t="s">
        <v>49</v>
      </c>
      <c r="B280" t="s">
        <v>280</v>
      </c>
      <c r="C280" t="s">
        <v>51</v>
      </c>
      <c r="D280">
        <v>1660830</v>
      </c>
      <c r="E280">
        <v>39419.65997685185</v>
      </c>
    </row>
    <row r="281" spans="1:5" ht="12">
      <c r="A281" s="1" t="s">
        <v>49</v>
      </c>
      <c r="B281" t="s">
        <v>292</v>
      </c>
      <c r="C281" t="s">
        <v>51</v>
      </c>
      <c r="D281">
        <v>1461467</v>
      </c>
      <c r="E281">
        <v>39419.65997685185</v>
      </c>
    </row>
    <row r="282" spans="1:5" ht="12">
      <c r="A282" s="1" t="s">
        <v>49</v>
      </c>
      <c r="B282" t="s">
        <v>331</v>
      </c>
      <c r="C282" t="s">
        <v>51</v>
      </c>
      <c r="D282">
        <v>1455715</v>
      </c>
      <c r="E282">
        <v>39419.65997685185</v>
      </c>
    </row>
    <row r="283" spans="1:5" ht="12">
      <c r="A283" s="1" t="s">
        <v>49</v>
      </c>
      <c r="B283" t="s">
        <v>352</v>
      </c>
      <c r="C283" t="s">
        <v>51</v>
      </c>
      <c r="D283">
        <v>1400355</v>
      </c>
      <c r="E283">
        <v>39419.65997685185</v>
      </c>
    </row>
    <row r="284" spans="1:5" ht="12">
      <c r="A284" s="1" t="s">
        <v>49</v>
      </c>
      <c r="B284" t="s">
        <v>375</v>
      </c>
      <c r="C284" t="s">
        <v>51</v>
      </c>
      <c r="D284">
        <v>1488595</v>
      </c>
      <c r="E284">
        <v>39419.65997685185</v>
      </c>
    </row>
    <row r="285" spans="1:5" ht="12">
      <c r="A285" s="1" t="s">
        <v>49</v>
      </c>
      <c r="B285" t="s">
        <v>396</v>
      </c>
      <c r="C285" t="s">
        <v>51</v>
      </c>
      <c r="D285">
        <v>1469099</v>
      </c>
      <c r="E285">
        <v>39419.65997685185</v>
      </c>
    </row>
    <row r="286" spans="1:5" ht="12">
      <c r="A286" s="1" t="s">
        <v>49</v>
      </c>
      <c r="B286" t="s">
        <v>187</v>
      </c>
      <c r="C286" t="s">
        <v>51</v>
      </c>
      <c r="D286">
        <v>159329</v>
      </c>
      <c r="E286">
        <v>39419.65997685185</v>
      </c>
    </row>
    <row r="287" spans="1:5" ht="12">
      <c r="A287" s="1" t="s">
        <v>49</v>
      </c>
      <c r="B287" t="s">
        <v>188</v>
      </c>
      <c r="C287" t="s">
        <v>51</v>
      </c>
      <c r="D287">
        <v>173957</v>
      </c>
      <c r="E287">
        <v>39419.65997685185</v>
      </c>
    </row>
    <row r="288" spans="1:5" ht="12">
      <c r="A288" s="1" t="s">
        <v>49</v>
      </c>
      <c r="B288" t="s">
        <v>189</v>
      </c>
      <c r="C288" t="s">
        <v>51</v>
      </c>
      <c r="D288">
        <v>176967</v>
      </c>
      <c r="E288">
        <v>39419.65997685185</v>
      </c>
    </row>
    <row r="289" spans="1:5" ht="12">
      <c r="A289" s="1" t="s">
        <v>49</v>
      </c>
      <c r="B289" t="s">
        <v>190</v>
      </c>
      <c r="C289" t="s">
        <v>51</v>
      </c>
      <c r="D289">
        <v>202831</v>
      </c>
      <c r="E289">
        <v>39419.65997685185</v>
      </c>
    </row>
    <row r="290" spans="1:5" ht="12">
      <c r="A290" s="1" t="s">
        <v>49</v>
      </c>
      <c r="B290" t="s">
        <v>191</v>
      </c>
      <c r="C290" t="s">
        <v>51</v>
      </c>
      <c r="D290">
        <v>197705</v>
      </c>
      <c r="E290">
        <v>39419.65997685185</v>
      </c>
    </row>
    <row r="291" spans="1:5" ht="12">
      <c r="A291" s="1" t="s">
        <v>49</v>
      </c>
      <c r="B291" t="s">
        <v>192</v>
      </c>
      <c r="C291" t="s">
        <v>51</v>
      </c>
      <c r="D291">
        <v>178216</v>
      </c>
      <c r="E291">
        <v>39419.65997685185</v>
      </c>
    </row>
    <row r="292" spans="1:5" ht="12">
      <c r="A292" s="1" t="s">
        <v>49</v>
      </c>
      <c r="B292" t="s">
        <v>193</v>
      </c>
      <c r="C292" t="s">
        <v>51</v>
      </c>
      <c r="D292">
        <v>186001</v>
      </c>
      <c r="E292">
        <v>39419.65997685185</v>
      </c>
    </row>
    <row r="293" spans="1:5" ht="12">
      <c r="A293" s="1" t="s">
        <v>49</v>
      </c>
      <c r="B293" t="s">
        <v>194</v>
      </c>
      <c r="C293" t="s">
        <v>51</v>
      </c>
      <c r="D293">
        <v>121781</v>
      </c>
      <c r="E293">
        <v>39419.65997685185</v>
      </c>
    </row>
    <row r="294" spans="1:5" ht="12">
      <c r="A294" s="1" t="s">
        <v>49</v>
      </c>
      <c r="B294" t="s">
        <v>236</v>
      </c>
      <c r="C294" t="s">
        <v>51</v>
      </c>
      <c r="D294">
        <v>77162</v>
      </c>
      <c r="E294">
        <v>39419.65997685185</v>
      </c>
    </row>
    <row r="295" spans="1:5" ht="12">
      <c r="A295" s="1" t="s">
        <v>49</v>
      </c>
      <c r="B295" t="s">
        <v>260</v>
      </c>
      <c r="C295" t="s">
        <v>51</v>
      </c>
      <c r="D295">
        <v>60523</v>
      </c>
      <c r="E295">
        <v>39419.65997685185</v>
      </c>
    </row>
    <row r="296" spans="1:5" ht="12">
      <c r="A296" s="1" t="s">
        <v>49</v>
      </c>
      <c r="B296" t="s">
        <v>264</v>
      </c>
      <c r="C296" t="s">
        <v>51</v>
      </c>
      <c r="D296">
        <v>60272</v>
      </c>
      <c r="E296">
        <v>39419.65997685185</v>
      </c>
    </row>
    <row r="297" spans="1:5" ht="12">
      <c r="A297" s="1" t="s">
        <v>49</v>
      </c>
      <c r="B297" t="s">
        <v>282</v>
      </c>
      <c r="C297" t="s">
        <v>51</v>
      </c>
      <c r="D297">
        <v>46953</v>
      </c>
      <c r="E297">
        <v>39419.65997685185</v>
      </c>
    </row>
    <row r="298" spans="1:5" ht="12">
      <c r="A298" s="1" t="s">
        <v>49</v>
      </c>
      <c r="B298" t="s">
        <v>332</v>
      </c>
      <c r="C298" t="s">
        <v>51</v>
      </c>
      <c r="D298">
        <v>34540</v>
      </c>
      <c r="E298">
        <v>39419.65997685185</v>
      </c>
    </row>
    <row r="299" spans="1:5" ht="12">
      <c r="A299" s="1" t="s">
        <v>49</v>
      </c>
      <c r="B299" t="s">
        <v>353</v>
      </c>
      <c r="C299" t="s">
        <v>51</v>
      </c>
      <c r="D299">
        <v>36949</v>
      </c>
      <c r="E299">
        <v>39419.65997685185</v>
      </c>
    </row>
    <row r="300" spans="1:5" ht="12">
      <c r="A300" s="1" t="s">
        <v>49</v>
      </c>
      <c r="B300" t="s">
        <v>376</v>
      </c>
      <c r="C300" t="s">
        <v>51</v>
      </c>
      <c r="D300">
        <v>64416</v>
      </c>
      <c r="E300">
        <v>39419.65997685185</v>
      </c>
    </row>
    <row r="301" spans="1:5" ht="12">
      <c r="A301" s="1" t="s">
        <v>49</v>
      </c>
      <c r="B301" t="s">
        <v>397</v>
      </c>
      <c r="C301" t="s">
        <v>51</v>
      </c>
      <c r="D301">
        <v>36687</v>
      </c>
      <c r="E301">
        <v>39419.65997685185</v>
      </c>
    </row>
    <row r="302" spans="1:5" ht="12">
      <c r="A302" s="1" t="s">
        <v>49</v>
      </c>
      <c r="B302" t="s">
        <v>195</v>
      </c>
      <c r="C302" t="s">
        <v>51</v>
      </c>
      <c r="D302">
        <v>113049</v>
      </c>
      <c r="E302">
        <v>39419.65997685185</v>
      </c>
    </row>
    <row r="303" spans="1:5" ht="12">
      <c r="A303" s="1" t="s">
        <v>49</v>
      </c>
      <c r="B303" t="s">
        <v>196</v>
      </c>
      <c r="C303" t="s">
        <v>51</v>
      </c>
      <c r="D303">
        <v>114552</v>
      </c>
      <c r="E303">
        <v>39419.65997685185</v>
      </c>
    </row>
    <row r="304" spans="1:5" ht="12">
      <c r="A304" s="1" t="s">
        <v>49</v>
      </c>
      <c r="B304" t="s">
        <v>197</v>
      </c>
      <c r="C304" t="s">
        <v>51</v>
      </c>
      <c r="D304">
        <v>119286</v>
      </c>
      <c r="E304">
        <v>39419.65997685185</v>
      </c>
    </row>
    <row r="305" spans="1:5" ht="12">
      <c r="A305" s="1" t="s">
        <v>49</v>
      </c>
      <c r="B305" t="s">
        <v>198</v>
      </c>
      <c r="C305" t="s">
        <v>51</v>
      </c>
      <c r="D305">
        <v>118819</v>
      </c>
      <c r="E305">
        <v>39419.65997685185</v>
      </c>
    </row>
    <row r="306" spans="1:5" ht="12">
      <c r="A306" s="1" t="s">
        <v>49</v>
      </c>
      <c r="B306" t="s">
        <v>199</v>
      </c>
      <c r="C306" t="s">
        <v>51</v>
      </c>
      <c r="D306">
        <v>118794</v>
      </c>
      <c r="E306">
        <v>39419.65997685185</v>
      </c>
    </row>
    <row r="307" spans="1:5" ht="12">
      <c r="A307" s="1" t="s">
        <v>49</v>
      </c>
      <c r="B307" t="s">
        <v>200</v>
      </c>
      <c r="C307" t="s">
        <v>51</v>
      </c>
      <c r="D307">
        <v>115076</v>
      </c>
      <c r="E307">
        <v>39419.65998842593</v>
      </c>
    </row>
    <row r="308" spans="1:5" ht="12">
      <c r="A308" s="1" t="s">
        <v>49</v>
      </c>
      <c r="B308" t="s">
        <v>201</v>
      </c>
      <c r="C308" t="s">
        <v>51</v>
      </c>
      <c r="D308">
        <v>118543</v>
      </c>
      <c r="E308">
        <v>39419.65998842593</v>
      </c>
    </row>
    <row r="309" spans="1:5" ht="12">
      <c r="A309" s="1" t="s">
        <v>49</v>
      </c>
      <c r="B309" t="s">
        <v>202</v>
      </c>
      <c r="C309" t="s">
        <v>51</v>
      </c>
      <c r="D309">
        <v>121966</v>
      </c>
      <c r="E309">
        <v>39419.65998842593</v>
      </c>
    </row>
    <row r="310" spans="1:5" ht="12">
      <c r="A310" s="1" t="s">
        <v>49</v>
      </c>
      <c r="B310" t="s">
        <v>237</v>
      </c>
      <c r="C310" t="s">
        <v>51</v>
      </c>
      <c r="D310">
        <v>102199</v>
      </c>
      <c r="E310">
        <v>39419.65998842593</v>
      </c>
    </row>
    <row r="311" spans="1:5" ht="12">
      <c r="A311" s="1" t="s">
        <v>49</v>
      </c>
      <c r="B311" t="s">
        <v>257</v>
      </c>
      <c r="C311" t="s">
        <v>51</v>
      </c>
      <c r="D311">
        <v>108177</v>
      </c>
      <c r="E311">
        <v>39419.65998842593</v>
      </c>
    </row>
    <row r="312" spans="1:5" ht="12">
      <c r="A312" s="1" t="s">
        <v>49</v>
      </c>
      <c r="B312" t="s">
        <v>261</v>
      </c>
      <c r="C312" t="s">
        <v>51</v>
      </c>
      <c r="D312">
        <v>111892</v>
      </c>
      <c r="E312">
        <v>39419.65998842593</v>
      </c>
    </row>
    <row r="313" spans="1:5" ht="12">
      <c r="A313" s="1" t="s">
        <v>49</v>
      </c>
      <c r="B313" t="s">
        <v>283</v>
      </c>
      <c r="C313" t="s">
        <v>51</v>
      </c>
      <c r="D313">
        <v>110682</v>
      </c>
      <c r="E313">
        <v>39419.65998842593</v>
      </c>
    </row>
    <row r="314" spans="1:5" ht="12">
      <c r="A314" s="1" t="s">
        <v>49</v>
      </c>
      <c r="B314" t="s">
        <v>333</v>
      </c>
      <c r="C314" t="s">
        <v>51</v>
      </c>
      <c r="D314">
        <v>113399</v>
      </c>
      <c r="E314">
        <v>39419.65998842593</v>
      </c>
    </row>
    <row r="315" spans="1:5" ht="12">
      <c r="A315" s="1" t="s">
        <v>49</v>
      </c>
      <c r="B315" t="s">
        <v>354</v>
      </c>
      <c r="C315" t="s">
        <v>51</v>
      </c>
      <c r="D315">
        <v>115467</v>
      </c>
      <c r="E315">
        <v>39419.65998842593</v>
      </c>
    </row>
    <row r="316" spans="1:5" ht="12">
      <c r="A316" s="1" t="s">
        <v>49</v>
      </c>
      <c r="B316" t="s">
        <v>377</v>
      </c>
      <c r="C316" t="s">
        <v>51</v>
      </c>
      <c r="D316">
        <v>121526</v>
      </c>
      <c r="E316">
        <v>39419.65998842593</v>
      </c>
    </row>
    <row r="317" spans="1:5" ht="12">
      <c r="A317" s="1" t="s">
        <v>49</v>
      </c>
      <c r="B317" t="s">
        <v>398</v>
      </c>
      <c r="C317" t="s">
        <v>51</v>
      </c>
      <c r="D317">
        <v>117066</v>
      </c>
      <c r="E317">
        <v>39419.65998842593</v>
      </c>
    </row>
    <row r="318" spans="1:5" ht="12">
      <c r="A318" s="1" t="s">
        <v>49</v>
      </c>
      <c r="B318" t="s">
        <v>203</v>
      </c>
      <c r="C318" t="s">
        <v>51</v>
      </c>
      <c r="D318">
        <v>1161871</v>
      </c>
      <c r="E318">
        <v>39419.65998842593</v>
      </c>
    </row>
    <row r="319" spans="1:5" ht="12">
      <c r="A319" s="1" t="s">
        <v>49</v>
      </c>
      <c r="B319" t="s">
        <v>204</v>
      </c>
      <c r="C319" t="s">
        <v>51</v>
      </c>
      <c r="D319">
        <v>1256450</v>
      </c>
      <c r="E319">
        <v>39419.65998842593</v>
      </c>
    </row>
    <row r="320" spans="1:5" ht="12">
      <c r="A320" s="1" t="s">
        <v>49</v>
      </c>
      <c r="B320" t="s">
        <v>205</v>
      </c>
      <c r="C320" t="s">
        <v>51</v>
      </c>
      <c r="D320">
        <v>1322087</v>
      </c>
      <c r="E320">
        <v>39419.65998842593</v>
      </c>
    </row>
    <row r="321" spans="1:5" ht="12">
      <c r="A321" s="1" t="s">
        <v>49</v>
      </c>
      <c r="B321" t="s">
        <v>206</v>
      </c>
      <c r="C321" t="s">
        <v>51</v>
      </c>
      <c r="D321">
        <v>1414750</v>
      </c>
      <c r="E321">
        <v>39419.65998842593</v>
      </c>
    </row>
    <row r="322" spans="1:5" ht="12">
      <c r="A322" s="1" t="s">
        <v>49</v>
      </c>
      <c r="B322" t="s">
        <v>207</v>
      </c>
      <c r="C322" t="s">
        <v>51</v>
      </c>
      <c r="D322">
        <v>1452936</v>
      </c>
      <c r="E322">
        <v>39419.65998842593</v>
      </c>
    </row>
    <row r="323" spans="1:5" ht="12">
      <c r="A323" s="1" t="s">
        <v>49</v>
      </c>
      <c r="B323" t="s">
        <v>208</v>
      </c>
      <c r="C323" t="s">
        <v>51</v>
      </c>
      <c r="D323">
        <v>1589534</v>
      </c>
      <c r="E323">
        <v>39419.65998842593</v>
      </c>
    </row>
    <row r="324" spans="1:5" ht="12">
      <c r="A324" s="1" t="s">
        <v>49</v>
      </c>
      <c r="B324" t="s">
        <v>209</v>
      </c>
      <c r="C324" t="s">
        <v>51</v>
      </c>
      <c r="D324">
        <v>1791777</v>
      </c>
      <c r="E324">
        <v>39419.65998842593</v>
      </c>
    </row>
    <row r="325" spans="1:5" ht="12">
      <c r="A325" s="1" t="s">
        <v>49</v>
      </c>
      <c r="B325" t="s">
        <v>210</v>
      </c>
      <c r="C325" t="s">
        <v>51</v>
      </c>
      <c r="D325">
        <v>1943740</v>
      </c>
      <c r="E325">
        <v>39419.65998842593</v>
      </c>
    </row>
    <row r="326" spans="1:5" ht="12">
      <c r="A326" s="1" t="s">
        <v>49</v>
      </c>
      <c r="B326" t="s">
        <v>238</v>
      </c>
      <c r="C326" t="s">
        <v>51</v>
      </c>
      <c r="D326">
        <v>2205708</v>
      </c>
      <c r="E326">
        <v>39419.65998842593</v>
      </c>
    </row>
    <row r="327" spans="1:5" ht="12">
      <c r="A327" s="1" t="s">
        <v>49</v>
      </c>
      <c r="B327" t="s">
        <v>258</v>
      </c>
      <c r="C327" t="s">
        <v>51</v>
      </c>
      <c r="D327">
        <v>2583427</v>
      </c>
      <c r="E327">
        <v>39419.65998842593</v>
      </c>
    </row>
    <row r="328" spans="1:5" ht="12">
      <c r="A328" s="1" t="s">
        <v>49</v>
      </c>
      <c r="B328" t="s">
        <v>262</v>
      </c>
      <c r="C328" t="s">
        <v>51</v>
      </c>
      <c r="D328">
        <v>2784182</v>
      </c>
      <c r="E328">
        <v>39419.65998842593</v>
      </c>
    </row>
    <row r="329" spans="1:5" ht="12">
      <c r="A329" s="1" t="s">
        <v>49</v>
      </c>
      <c r="B329" t="s">
        <v>284</v>
      </c>
      <c r="C329" t="s">
        <v>51</v>
      </c>
      <c r="D329">
        <v>2885961</v>
      </c>
      <c r="E329">
        <v>39419.65998842593</v>
      </c>
    </row>
    <row r="330" spans="1:5" ht="12">
      <c r="A330" s="1" t="s">
        <v>49</v>
      </c>
      <c r="B330" t="s">
        <v>334</v>
      </c>
      <c r="C330" t="s">
        <v>51</v>
      </c>
      <c r="D330">
        <v>3163771</v>
      </c>
      <c r="E330">
        <v>39419.65998842593</v>
      </c>
    </row>
    <row r="331" spans="1:5" ht="12">
      <c r="A331" s="1" t="s">
        <v>49</v>
      </c>
      <c r="B331" t="s">
        <v>355</v>
      </c>
      <c r="C331" t="s">
        <v>51</v>
      </c>
      <c r="D331">
        <v>3272935</v>
      </c>
      <c r="E331">
        <v>39419.65998842593</v>
      </c>
    </row>
    <row r="332" spans="1:5" ht="12">
      <c r="A332" s="1" t="s">
        <v>49</v>
      </c>
      <c r="B332" t="s">
        <v>378</v>
      </c>
      <c r="C332" t="s">
        <v>51</v>
      </c>
      <c r="D332">
        <v>3570907</v>
      </c>
      <c r="E332">
        <v>39419.65998842593</v>
      </c>
    </row>
    <row r="333" spans="1:5" ht="12">
      <c r="A333" s="1" t="s">
        <v>49</v>
      </c>
      <c r="B333" t="s">
        <v>399</v>
      </c>
      <c r="C333" t="s">
        <v>51</v>
      </c>
      <c r="D333">
        <v>3750270</v>
      </c>
      <c r="E333">
        <v>39419.65998842593</v>
      </c>
    </row>
    <row r="334" spans="1:5" ht="12">
      <c r="A334" s="1" t="s">
        <v>49</v>
      </c>
      <c r="B334" t="s">
        <v>211</v>
      </c>
      <c r="C334" t="s">
        <v>51</v>
      </c>
      <c r="D334">
        <v>772129</v>
      </c>
      <c r="E334">
        <v>39419.65998842593</v>
      </c>
    </row>
    <row r="335" spans="1:5" ht="12">
      <c r="A335" s="1" t="s">
        <v>49</v>
      </c>
      <c r="B335" t="s">
        <v>212</v>
      </c>
      <c r="C335" t="s">
        <v>51</v>
      </c>
      <c r="D335">
        <v>785441</v>
      </c>
      <c r="E335">
        <v>39419.65998842593</v>
      </c>
    </row>
    <row r="336" spans="1:5" ht="12">
      <c r="A336" s="1" t="s">
        <v>49</v>
      </c>
      <c r="B336" t="s">
        <v>213</v>
      </c>
      <c r="C336" t="s">
        <v>51</v>
      </c>
      <c r="D336">
        <v>813725</v>
      </c>
      <c r="E336">
        <v>39419.65998842593</v>
      </c>
    </row>
    <row r="337" spans="1:5" ht="12">
      <c r="A337" s="1" t="s">
        <v>49</v>
      </c>
      <c r="B337" t="s">
        <v>214</v>
      </c>
      <c r="C337" t="s">
        <v>51</v>
      </c>
      <c r="D337">
        <v>834217</v>
      </c>
      <c r="E337">
        <v>39419.65998842593</v>
      </c>
    </row>
    <row r="338" spans="1:5" ht="12">
      <c r="A338" s="1" t="s">
        <v>49</v>
      </c>
      <c r="B338" t="s">
        <v>215</v>
      </c>
      <c r="C338" t="s">
        <v>51</v>
      </c>
      <c r="D338">
        <v>877044</v>
      </c>
      <c r="E338">
        <v>39419.65998842593</v>
      </c>
    </row>
    <row r="339" spans="1:5" ht="12">
      <c r="A339" s="1" t="s">
        <v>49</v>
      </c>
      <c r="B339" t="s">
        <v>216</v>
      </c>
      <c r="C339" t="s">
        <v>51</v>
      </c>
      <c r="D339">
        <v>930277</v>
      </c>
      <c r="E339">
        <v>39419.65998842593</v>
      </c>
    </row>
    <row r="340" spans="1:5" ht="12">
      <c r="A340" s="1" t="s">
        <v>49</v>
      </c>
      <c r="B340" t="s">
        <v>217</v>
      </c>
      <c r="C340" t="s">
        <v>51</v>
      </c>
      <c r="D340">
        <v>959122</v>
      </c>
      <c r="E340">
        <v>39419.65998842593</v>
      </c>
    </row>
    <row r="341" spans="1:5" ht="12">
      <c r="A341" s="1" t="s">
        <v>49</v>
      </c>
      <c r="B341" t="s">
        <v>218</v>
      </c>
      <c r="C341" t="s">
        <v>51</v>
      </c>
      <c r="D341">
        <v>1025806</v>
      </c>
      <c r="E341">
        <v>39419.65998842593</v>
      </c>
    </row>
    <row r="342" spans="1:5" ht="12">
      <c r="A342" s="1" t="s">
        <v>49</v>
      </c>
      <c r="B342" t="s">
        <v>239</v>
      </c>
      <c r="C342" t="s">
        <v>51</v>
      </c>
      <c r="D342">
        <v>1083639</v>
      </c>
      <c r="E342">
        <v>39419.65998842593</v>
      </c>
    </row>
    <row r="343" spans="1:5" ht="12">
      <c r="A343" s="1" t="s">
        <v>49</v>
      </c>
      <c r="B343" t="s">
        <v>259</v>
      </c>
      <c r="C343" t="s">
        <v>51</v>
      </c>
      <c r="D343">
        <v>1162514</v>
      </c>
      <c r="E343">
        <v>39419.65998842593</v>
      </c>
    </row>
    <row r="344" spans="1:5" ht="12">
      <c r="A344" s="1" t="s">
        <v>49</v>
      </c>
      <c r="B344" t="s">
        <v>263</v>
      </c>
      <c r="C344" t="s">
        <v>51</v>
      </c>
      <c r="D344">
        <v>1241289</v>
      </c>
      <c r="E344">
        <v>39419.65998842593</v>
      </c>
    </row>
    <row r="345" spans="1:5" ht="12">
      <c r="A345" s="1" t="s">
        <v>49</v>
      </c>
      <c r="B345" t="s">
        <v>285</v>
      </c>
      <c r="C345" t="s">
        <v>51</v>
      </c>
      <c r="D345">
        <v>1269759</v>
      </c>
      <c r="E345">
        <v>39419.65998842593</v>
      </c>
    </row>
    <row r="346" spans="1:5" ht="12">
      <c r="A346" s="1" t="s">
        <v>49</v>
      </c>
      <c r="B346" t="s">
        <v>335</v>
      </c>
      <c r="C346" t="s">
        <v>51</v>
      </c>
      <c r="D346">
        <v>1323201</v>
      </c>
      <c r="E346">
        <v>39419.65998842593</v>
      </c>
    </row>
    <row r="347" spans="1:5" ht="12">
      <c r="A347" s="1" t="s">
        <v>49</v>
      </c>
      <c r="B347" t="s">
        <v>356</v>
      </c>
      <c r="C347" t="s">
        <v>51</v>
      </c>
      <c r="D347">
        <v>1370800</v>
      </c>
      <c r="E347">
        <v>39419.65998842593</v>
      </c>
    </row>
    <row r="348" spans="1:5" ht="12">
      <c r="A348" s="1" t="s">
        <v>49</v>
      </c>
      <c r="B348" t="s">
        <v>379</v>
      </c>
      <c r="C348" t="s">
        <v>51</v>
      </c>
      <c r="D348">
        <v>1407190</v>
      </c>
      <c r="E348">
        <v>39419.65998842593</v>
      </c>
    </row>
    <row r="349" spans="1:5" ht="12">
      <c r="A349" s="1" t="s">
        <v>49</v>
      </c>
      <c r="B349" t="s">
        <v>400</v>
      </c>
      <c r="C349" t="s">
        <v>51</v>
      </c>
      <c r="D349">
        <v>1482368</v>
      </c>
      <c r="E349">
        <v>39419.65998842593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616"/>
  <sheetViews>
    <sheetView workbookViewId="0" topLeftCell="A1">
      <pane xSplit="1" topLeftCell="BF1" activePane="topRight" state="frozen"/>
      <selection pane="topLeft" activeCell="A1" sqref="A1"/>
      <selection pane="topRight" activeCell="BM1" sqref="BM1"/>
    </sheetView>
  </sheetViews>
  <sheetFormatPr defaultColWidth="9.00390625" defaultRowHeight="12.75"/>
  <cols>
    <col min="1" max="1" width="28.375" style="4" customWidth="1"/>
    <col min="2" max="26" width="9.625" style="4" customWidth="1"/>
    <col min="27" max="27" width="9.625" style="5" customWidth="1"/>
    <col min="28" max="57" width="9.625" style="4" customWidth="1"/>
    <col min="58" max="58" width="9.25390625" style="4" customWidth="1"/>
    <col min="59" max="59" width="8.625" style="4" customWidth="1"/>
    <col min="60" max="60" width="8.25390625" style="4" customWidth="1"/>
    <col min="61" max="61" width="9.25390625" style="4" customWidth="1"/>
    <col min="62" max="63" width="9.50390625" style="4" customWidth="1"/>
    <col min="64" max="65" width="9.375" style="4" customWidth="1"/>
    <col min="66" max="66" width="9.875" style="4" customWidth="1"/>
    <col min="67" max="67" width="10.00390625" style="4" customWidth="1"/>
    <col min="68" max="68" width="9.375" style="4" customWidth="1"/>
    <col min="69" max="69" width="9.375" style="4" bestFit="1" customWidth="1"/>
    <col min="70" max="16384" width="9.00390625" style="4" customWidth="1"/>
  </cols>
  <sheetData>
    <row r="1" ht="15.75">
      <c r="A1" s="3" t="s">
        <v>34</v>
      </c>
    </row>
    <row r="2" spans="20:26" ht="12.75">
      <c r="T2" s="5"/>
      <c r="U2" s="5"/>
      <c r="V2" s="5"/>
      <c r="W2" s="5"/>
      <c r="X2" s="5"/>
      <c r="Y2" s="5"/>
      <c r="Z2" s="5"/>
    </row>
    <row r="3" spans="1:26" ht="13.5">
      <c r="A3" s="7"/>
      <c r="C3" s="32"/>
      <c r="D3" s="32"/>
      <c r="E3" s="32"/>
      <c r="T3" s="5"/>
      <c r="U3" s="5"/>
      <c r="V3" s="5"/>
      <c r="W3" s="5"/>
      <c r="X3" s="5"/>
      <c r="Y3" s="5"/>
      <c r="Z3" s="5"/>
    </row>
    <row r="4" spans="1:66" ht="12.75">
      <c r="A4" s="33" t="s">
        <v>0</v>
      </c>
      <c r="C4" s="34"/>
      <c r="D4" s="34"/>
      <c r="E4" s="3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5"/>
      <c r="S4" s="35"/>
      <c r="T4" s="5"/>
      <c r="U4" s="5"/>
      <c r="V4" s="5"/>
      <c r="W4" s="5"/>
      <c r="X4" s="5"/>
      <c r="Y4" s="5"/>
      <c r="Z4" s="5"/>
      <c r="AA4" s="4"/>
      <c r="AB4" s="36"/>
      <c r="AC4" s="36"/>
      <c r="AD4" s="36"/>
      <c r="BM4" s="2"/>
      <c r="BN4" s="2" t="s">
        <v>357</v>
      </c>
    </row>
    <row r="5" spans="1:61" s="11" customFormat="1" ht="12.75">
      <c r="A5" s="13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</row>
    <row r="6" spans="1:69" s="11" customFormat="1" ht="12.75">
      <c r="A6" s="13" t="s">
        <v>2</v>
      </c>
      <c r="B6" s="15">
        <v>1991.4</v>
      </c>
      <c r="C6" s="15">
        <v>1992.1</v>
      </c>
      <c r="D6" s="15">
        <v>1992.2</v>
      </c>
      <c r="E6" s="15">
        <v>1992.3</v>
      </c>
      <c r="F6" s="15">
        <v>1992.4</v>
      </c>
      <c r="G6" s="15">
        <v>1993.1</v>
      </c>
      <c r="H6" s="15">
        <v>1993.2</v>
      </c>
      <c r="I6" s="15">
        <v>1993.3</v>
      </c>
      <c r="J6" s="15">
        <v>1993.4</v>
      </c>
      <c r="K6" s="16">
        <v>1994.1</v>
      </c>
      <c r="L6" s="16">
        <v>1994.2</v>
      </c>
      <c r="M6" s="16">
        <v>1994.3</v>
      </c>
      <c r="N6" s="16">
        <v>1994.4</v>
      </c>
      <c r="O6" s="16">
        <v>1995.1</v>
      </c>
      <c r="P6" s="16">
        <v>1995.2</v>
      </c>
      <c r="Q6" s="16">
        <v>1995.3</v>
      </c>
      <c r="R6" s="16">
        <v>1995.4</v>
      </c>
      <c r="S6" s="16">
        <v>1996.1</v>
      </c>
      <c r="T6" s="16">
        <v>1996.2</v>
      </c>
      <c r="U6" s="16">
        <v>1996.3</v>
      </c>
      <c r="V6" s="16">
        <v>1996.4</v>
      </c>
      <c r="W6" s="16">
        <v>1997.1</v>
      </c>
      <c r="X6" s="16">
        <v>1997.2</v>
      </c>
      <c r="Y6" s="16">
        <v>1997.3</v>
      </c>
      <c r="Z6" s="16">
        <v>1997.4</v>
      </c>
      <c r="AA6" s="16">
        <v>1998.1</v>
      </c>
      <c r="AB6" s="16">
        <v>1998.2</v>
      </c>
      <c r="AC6" s="16">
        <v>1998.3</v>
      </c>
      <c r="AD6" s="16">
        <v>1998.4</v>
      </c>
      <c r="AE6" s="16">
        <v>1999.1</v>
      </c>
      <c r="AF6" s="16">
        <v>1999.2</v>
      </c>
      <c r="AG6" s="16">
        <v>1999.3</v>
      </c>
      <c r="AH6" s="16">
        <v>1999.4</v>
      </c>
      <c r="AI6" s="16">
        <v>2000.1</v>
      </c>
      <c r="AJ6" s="16">
        <v>2000.2</v>
      </c>
      <c r="AK6" s="16">
        <v>2000.3</v>
      </c>
      <c r="AL6" s="16">
        <v>2000.4</v>
      </c>
      <c r="AM6" s="16">
        <v>2001.1</v>
      </c>
      <c r="AN6" s="16">
        <v>2001.2</v>
      </c>
      <c r="AO6" s="16">
        <v>2001.3</v>
      </c>
      <c r="AP6" s="16">
        <v>2001.4</v>
      </c>
      <c r="AQ6" s="16">
        <v>2002.1</v>
      </c>
      <c r="AR6" s="16">
        <v>2002.2</v>
      </c>
      <c r="AS6" s="16">
        <v>2002.3</v>
      </c>
      <c r="AT6" s="16">
        <v>2002.4</v>
      </c>
      <c r="AU6" s="16">
        <v>2003.1</v>
      </c>
      <c r="AV6" s="16">
        <v>2003.2</v>
      </c>
      <c r="AW6" s="16">
        <v>2003.3</v>
      </c>
      <c r="AX6" s="16">
        <v>2003.4</v>
      </c>
      <c r="AY6" s="16">
        <v>2004.1</v>
      </c>
      <c r="AZ6" s="16">
        <v>2004.2</v>
      </c>
      <c r="BA6" s="16">
        <v>2004.3</v>
      </c>
      <c r="BB6" s="16">
        <v>2004.4</v>
      </c>
      <c r="BC6" s="16">
        <v>2005.1</v>
      </c>
      <c r="BD6" s="16">
        <v>2005.2</v>
      </c>
      <c r="BE6" s="16">
        <v>2005.3</v>
      </c>
      <c r="BF6" s="16">
        <v>2005.4</v>
      </c>
      <c r="BG6" s="16">
        <v>2006.1</v>
      </c>
      <c r="BH6" s="16">
        <v>2006.2</v>
      </c>
      <c r="BI6" s="16">
        <v>2006.3</v>
      </c>
      <c r="BJ6" s="16">
        <v>2006.4</v>
      </c>
      <c r="BK6" s="16">
        <v>2007.1</v>
      </c>
      <c r="BL6" s="16">
        <v>2007.2</v>
      </c>
      <c r="BM6" s="16">
        <v>2007.3</v>
      </c>
      <c r="BN6" s="16">
        <v>2007.4</v>
      </c>
      <c r="BO6" s="16">
        <v>2008.1</v>
      </c>
      <c r="BP6" s="16">
        <v>2008.2</v>
      </c>
      <c r="BQ6" s="16">
        <v>2008.3</v>
      </c>
    </row>
    <row r="7" spans="1:69" s="20" customFormat="1" ht="18.75" customHeight="1">
      <c r="A7" s="17" t="s">
        <v>19</v>
      </c>
      <c r="B7" s="18">
        <v>605568</v>
      </c>
      <c r="C7" s="18">
        <v>624963</v>
      </c>
      <c r="D7" s="18">
        <v>627084</v>
      </c>
      <c r="E7" s="18">
        <v>642197</v>
      </c>
      <c r="F7" s="18">
        <v>676946</v>
      </c>
      <c r="G7" s="18">
        <v>699740</v>
      </c>
      <c r="H7" s="18">
        <v>728709</v>
      </c>
      <c r="I7" s="18">
        <v>746915</v>
      </c>
      <c r="J7" s="18">
        <v>751980</v>
      </c>
      <c r="K7" s="18">
        <v>767684</v>
      </c>
      <c r="L7" s="18">
        <v>768449</v>
      </c>
      <c r="M7" s="18">
        <v>782795</v>
      </c>
      <c r="N7" s="18">
        <v>785698</v>
      </c>
      <c r="O7" s="18">
        <v>794029</v>
      </c>
      <c r="P7" s="18">
        <v>803150</v>
      </c>
      <c r="Q7" s="18">
        <v>820502</v>
      </c>
      <c r="R7" s="18">
        <v>832378</v>
      </c>
      <c r="S7" s="18">
        <v>856572</v>
      </c>
      <c r="T7" s="18">
        <v>870332</v>
      </c>
      <c r="U7" s="18">
        <v>894272</v>
      </c>
      <c r="V7" s="18">
        <v>910148</v>
      </c>
      <c r="W7" s="18">
        <v>931435</v>
      </c>
      <c r="X7" s="18">
        <v>955346</v>
      </c>
      <c r="Y7" s="18">
        <v>977318</v>
      </c>
      <c r="Z7" s="18">
        <v>1017493</v>
      </c>
      <c r="AA7" s="18">
        <v>1043002</v>
      </c>
      <c r="AB7" s="18">
        <v>1079683</v>
      </c>
      <c r="AC7" s="18">
        <v>1120442</v>
      </c>
      <c r="AD7" s="18">
        <v>1171581</v>
      </c>
      <c r="AE7" s="18">
        <v>1210221</v>
      </c>
      <c r="AF7" s="18">
        <v>1273365</v>
      </c>
      <c r="AG7" s="19">
        <v>1316305</v>
      </c>
      <c r="AH7" s="19">
        <v>1374179</v>
      </c>
      <c r="AI7" s="19">
        <v>1411671</v>
      </c>
      <c r="AJ7" s="19">
        <v>1483542</v>
      </c>
      <c r="AK7" s="19">
        <v>1579687</v>
      </c>
      <c r="AL7" s="19">
        <v>1611406</v>
      </c>
      <c r="AM7" s="19">
        <v>1692610</v>
      </c>
      <c r="AN7" s="19">
        <v>1817232</v>
      </c>
      <c r="AO7" s="19">
        <v>1859818</v>
      </c>
      <c r="AP7" s="19">
        <v>1920037</v>
      </c>
      <c r="AQ7" s="19">
        <v>1952908</v>
      </c>
      <c r="AR7" s="19">
        <v>1929680</v>
      </c>
      <c r="AS7" s="19">
        <v>1975492</v>
      </c>
      <c r="AT7" s="19">
        <v>1981862</v>
      </c>
      <c r="AU7" s="19">
        <v>2021368</v>
      </c>
      <c r="AV7" s="19">
        <v>2113392</v>
      </c>
      <c r="AW7" s="19">
        <v>2159898</v>
      </c>
      <c r="AX7" s="19">
        <v>2206378</v>
      </c>
      <c r="AY7" s="19">
        <v>2330400</v>
      </c>
      <c r="AZ7" s="19">
        <v>2432065</v>
      </c>
      <c r="BA7" s="19">
        <v>2570617</v>
      </c>
      <c r="BB7" s="19">
        <v>2646479</v>
      </c>
      <c r="BC7" s="19">
        <v>2813103</v>
      </c>
      <c r="BD7" s="19">
        <v>3055443</v>
      </c>
      <c r="BE7" s="19">
        <v>3213293</v>
      </c>
      <c r="BF7" s="19">
        <v>3468708</v>
      </c>
      <c r="BG7" s="19">
        <v>3914641</v>
      </c>
      <c r="BH7" s="19">
        <v>4197635</v>
      </c>
      <c r="BI7" s="41">
        <v>4234046</v>
      </c>
      <c r="BJ7" s="41">
        <v>4543327</v>
      </c>
      <c r="BK7" s="41">
        <v>4699196</v>
      </c>
      <c r="BL7" s="41">
        <v>5005280</v>
      </c>
      <c r="BM7" s="41">
        <v>5208125</v>
      </c>
      <c r="BN7" s="41">
        <v>5576817</v>
      </c>
      <c r="BO7" s="41">
        <v>6364156</v>
      </c>
      <c r="BP7" s="41">
        <v>6706003</v>
      </c>
      <c r="BQ7" s="41">
        <v>7705125</v>
      </c>
    </row>
    <row r="8" spans="1:69" ht="16.5" customHeight="1">
      <c r="A8" s="21" t="s">
        <v>21</v>
      </c>
      <c r="B8" s="22">
        <v>203848</v>
      </c>
      <c r="C8" s="22">
        <v>205586</v>
      </c>
      <c r="D8" s="22">
        <v>205154</v>
      </c>
      <c r="E8" s="22">
        <v>208162</v>
      </c>
      <c r="F8" s="22">
        <v>210418</v>
      </c>
      <c r="G8" s="5">
        <v>215468</v>
      </c>
      <c r="H8" s="5">
        <v>214294</v>
      </c>
      <c r="I8" s="5">
        <v>227973</v>
      </c>
      <c r="J8" s="5">
        <v>229067</v>
      </c>
      <c r="K8" s="5">
        <v>226358</v>
      </c>
      <c r="L8" s="5">
        <v>233382</v>
      </c>
      <c r="M8" s="5">
        <v>235458</v>
      </c>
      <c r="N8" s="5">
        <v>235376</v>
      </c>
      <c r="O8" s="5">
        <v>231339</v>
      </c>
      <c r="P8" s="5">
        <v>228928</v>
      </c>
      <c r="Q8" s="5">
        <v>235839</v>
      </c>
      <c r="R8" s="5">
        <v>237625</v>
      </c>
      <c r="S8" s="5">
        <v>244904</v>
      </c>
      <c r="T8" s="5">
        <v>246058</v>
      </c>
      <c r="U8" s="5">
        <v>249652</v>
      </c>
      <c r="V8" s="5">
        <v>259692</v>
      </c>
      <c r="W8" s="5">
        <v>271917</v>
      </c>
      <c r="X8" s="5">
        <v>279141</v>
      </c>
      <c r="Y8" s="5">
        <v>290979</v>
      </c>
      <c r="Z8" s="5">
        <v>302641</v>
      </c>
      <c r="AA8" s="5">
        <v>309593</v>
      </c>
      <c r="AB8" s="5">
        <v>321952</v>
      </c>
      <c r="AC8" s="5">
        <v>350180</v>
      </c>
      <c r="AD8" s="5">
        <v>384981</v>
      </c>
      <c r="AE8" s="5">
        <v>411359</v>
      </c>
      <c r="AF8" s="5">
        <v>435437</v>
      </c>
      <c r="AG8" s="5">
        <v>446867</v>
      </c>
      <c r="AH8" s="5">
        <v>476313</v>
      </c>
      <c r="AI8" s="5">
        <v>511853</v>
      </c>
      <c r="AJ8" s="5">
        <v>643985</v>
      </c>
      <c r="AK8" s="5">
        <v>671909</v>
      </c>
      <c r="AL8" s="5">
        <v>687825</v>
      </c>
      <c r="AM8" s="5">
        <v>726396</v>
      </c>
      <c r="AN8" s="5">
        <v>761630</v>
      </c>
      <c r="AO8" s="5">
        <v>781546</v>
      </c>
      <c r="AP8" s="5">
        <v>783072</v>
      </c>
      <c r="AQ8" s="5">
        <v>843342</v>
      </c>
      <c r="AR8" s="5">
        <v>834909</v>
      </c>
      <c r="AS8" s="5">
        <v>842006</v>
      </c>
      <c r="AT8" s="5">
        <v>845662</v>
      </c>
      <c r="AU8" s="5">
        <v>880385</v>
      </c>
      <c r="AV8" s="5">
        <v>951323</v>
      </c>
      <c r="AW8" s="5">
        <v>1013067</v>
      </c>
      <c r="AX8" s="5">
        <v>1035079</v>
      </c>
      <c r="AY8" s="5">
        <v>1115491</v>
      </c>
      <c r="AZ8" s="5">
        <v>1183239</v>
      </c>
      <c r="BA8" s="5">
        <v>1288463</v>
      </c>
      <c r="BB8" s="5">
        <v>1416670</v>
      </c>
      <c r="BC8" s="5">
        <v>1597228</v>
      </c>
      <c r="BD8" s="5">
        <v>1792696</v>
      </c>
      <c r="BE8" s="5">
        <v>1929714</v>
      </c>
      <c r="BF8" s="5">
        <v>2138250</v>
      </c>
      <c r="BG8" s="5">
        <v>2436298</v>
      </c>
      <c r="BH8" s="5">
        <v>2622600</v>
      </c>
      <c r="BI8" s="5">
        <v>2668703</v>
      </c>
      <c r="BJ8" s="5">
        <v>2784301</v>
      </c>
      <c r="BK8" s="5">
        <v>2955889</v>
      </c>
      <c r="BL8" s="5">
        <v>3165196</v>
      </c>
      <c r="BM8" s="5">
        <v>3441489</v>
      </c>
      <c r="BN8" s="5">
        <v>3666327</v>
      </c>
      <c r="BO8" s="5">
        <v>4375715</v>
      </c>
      <c r="BP8" s="5">
        <v>4488398</v>
      </c>
      <c r="BQ8" s="5">
        <v>5187649</v>
      </c>
    </row>
    <row r="9" spans="1:69" ht="12.75" customHeight="1">
      <c r="A9" s="21" t="s">
        <v>22</v>
      </c>
      <c r="B9" s="22">
        <v>183079</v>
      </c>
      <c r="C9" s="22">
        <v>186919</v>
      </c>
      <c r="D9" s="22">
        <v>191496</v>
      </c>
      <c r="E9" s="22">
        <v>198146</v>
      </c>
      <c r="F9" s="22">
        <v>208993</v>
      </c>
      <c r="G9" s="22">
        <v>214169</v>
      </c>
      <c r="H9" s="22">
        <v>222200</v>
      </c>
      <c r="I9" s="22">
        <v>227955</v>
      </c>
      <c r="J9" s="22">
        <v>234134</v>
      </c>
      <c r="K9" s="22">
        <v>237924</v>
      </c>
      <c r="L9" s="22">
        <v>242366</v>
      </c>
      <c r="M9" s="22">
        <v>247796</v>
      </c>
      <c r="N9" s="22">
        <v>252602</v>
      </c>
      <c r="O9" s="22">
        <v>255972</v>
      </c>
      <c r="P9" s="22">
        <v>260742</v>
      </c>
      <c r="Q9" s="22">
        <v>268159</v>
      </c>
      <c r="R9" s="22">
        <v>271506</v>
      </c>
      <c r="S9" s="22">
        <v>276290</v>
      </c>
      <c r="T9" s="22">
        <v>280902</v>
      </c>
      <c r="U9" s="22">
        <v>289171</v>
      </c>
      <c r="V9" s="22">
        <v>293376</v>
      </c>
      <c r="W9" s="22">
        <v>298343</v>
      </c>
      <c r="X9" s="22">
        <v>303294</v>
      </c>
      <c r="Y9" s="22">
        <v>312093</v>
      </c>
      <c r="Z9" s="22">
        <v>337164</v>
      </c>
      <c r="AA9" s="22">
        <v>338030</v>
      </c>
      <c r="AB9" s="22">
        <v>363271</v>
      </c>
      <c r="AC9" s="22">
        <v>376250</v>
      </c>
      <c r="AD9" s="22">
        <v>381554</v>
      </c>
      <c r="AE9" s="22">
        <v>388419</v>
      </c>
      <c r="AF9" s="22">
        <v>406707</v>
      </c>
      <c r="AG9" s="22">
        <v>427034</v>
      </c>
      <c r="AH9" s="22">
        <v>448128</v>
      </c>
      <c r="AI9" s="22">
        <v>460274</v>
      </c>
      <c r="AJ9" s="22">
        <v>390283</v>
      </c>
      <c r="AK9" s="22">
        <v>414009</v>
      </c>
      <c r="AL9" s="22">
        <v>430945</v>
      </c>
      <c r="AM9" s="22">
        <v>461979</v>
      </c>
      <c r="AN9" s="22">
        <v>493077</v>
      </c>
      <c r="AO9" s="22">
        <v>499394</v>
      </c>
      <c r="AP9" s="22">
        <v>520414</v>
      </c>
      <c r="AQ9" s="22">
        <v>475339</v>
      </c>
      <c r="AR9" s="22">
        <v>483305</v>
      </c>
      <c r="AS9" s="22">
        <v>494966</v>
      </c>
      <c r="AT9" s="22">
        <v>509959</v>
      </c>
      <c r="AU9" s="22">
        <v>523509.62903318</v>
      </c>
      <c r="AV9" s="22">
        <v>519704</v>
      </c>
      <c r="AW9" s="22">
        <v>536481</v>
      </c>
      <c r="AX9" s="5">
        <v>550918</v>
      </c>
      <c r="AY9" s="5">
        <v>584163</v>
      </c>
      <c r="AZ9" s="5">
        <v>620869</v>
      </c>
      <c r="BA9" s="5">
        <v>664108</v>
      </c>
      <c r="BB9" s="5">
        <v>634143</v>
      </c>
      <c r="BC9" s="5">
        <v>638905</v>
      </c>
      <c r="BD9" s="5">
        <v>620617</v>
      </c>
      <c r="BE9" s="5">
        <v>666875</v>
      </c>
      <c r="BF9" s="5">
        <v>686790</v>
      </c>
      <c r="BG9" s="5">
        <v>711810</v>
      </c>
      <c r="BH9" s="5">
        <v>757448</v>
      </c>
      <c r="BI9" s="5">
        <v>796939</v>
      </c>
      <c r="BJ9" s="5">
        <v>820802</v>
      </c>
      <c r="BK9" s="5">
        <v>842406</v>
      </c>
      <c r="BL9" s="5">
        <v>926158</v>
      </c>
      <c r="BM9" s="5">
        <v>792289</v>
      </c>
      <c r="BN9" s="5">
        <v>848365</v>
      </c>
      <c r="BO9" s="5">
        <v>921120</v>
      </c>
      <c r="BP9" s="5">
        <v>1012647</v>
      </c>
      <c r="BQ9" s="5">
        <v>1083295</v>
      </c>
    </row>
    <row r="10" spans="1:69" ht="12.75">
      <c r="A10" s="21" t="s">
        <v>23</v>
      </c>
      <c r="B10" s="22">
        <v>114266</v>
      </c>
      <c r="C10" s="22">
        <v>118173</v>
      </c>
      <c r="D10" s="22">
        <v>122245</v>
      </c>
      <c r="E10" s="22">
        <v>127404</v>
      </c>
      <c r="F10" s="22">
        <v>132096</v>
      </c>
      <c r="G10" s="5">
        <v>135926</v>
      </c>
      <c r="H10" s="5">
        <v>138703</v>
      </c>
      <c r="I10" s="5">
        <v>144527</v>
      </c>
      <c r="J10" s="5">
        <v>149396</v>
      </c>
      <c r="K10" s="5">
        <v>152952</v>
      </c>
      <c r="L10" s="5">
        <v>157824</v>
      </c>
      <c r="M10" s="5">
        <v>162636</v>
      </c>
      <c r="N10" s="5">
        <v>167058</v>
      </c>
      <c r="O10" s="5">
        <v>170076</v>
      </c>
      <c r="P10" s="5">
        <v>173130</v>
      </c>
      <c r="Q10" s="5">
        <v>179603</v>
      </c>
      <c r="R10" s="5">
        <v>184914</v>
      </c>
      <c r="S10" s="5">
        <v>189220</v>
      </c>
      <c r="T10" s="5">
        <v>193492</v>
      </c>
      <c r="U10" s="5">
        <v>199061</v>
      </c>
      <c r="V10" s="5">
        <v>201775</v>
      </c>
      <c r="W10" s="5">
        <v>205143</v>
      </c>
      <c r="X10" s="5">
        <v>207978</v>
      </c>
      <c r="Y10" s="5">
        <v>213334</v>
      </c>
      <c r="Z10" s="5">
        <v>216951</v>
      </c>
      <c r="AA10" s="5">
        <v>221416</v>
      </c>
      <c r="AB10" s="5">
        <v>224119</v>
      </c>
      <c r="AC10" s="5">
        <v>226084</v>
      </c>
      <c r="AD10" s="5">
        <v>232561</v>
      </c>
      <c r="AE10" s="5">
        <v>237379</v>
      </c>
      <c r="AF10" s="5">
        <v>247850</v>
      </c>
      <c r="AG10" s="5">
        <v>258517</v>
      </c>
      <c r="AH10" s="5">
        <v>264825</v>
      </c>
      <c r="AI10" s="5">
        <v>272386</v>
      </c>
      <c r="AJ10" s="5">
        <v>280600</v>
      </c>
      <c r="AK10" s="5">
        <v>292794</v>
      </c>
      <c r="AL10" s="5">
        <v>296648</v>
      </c>
      <c r="AM10" s="5">
        <v>305444</v>
      </c>
      <c r="AN10" s="5">
        <v>325254</v>
      </c>
      <c r="AO10" s="5">
        <v>337803</v>
      </c>
      <c r="AP10" s="5">
        <v>350204</v>
      </c>
      <c r="AQ10" s="5">
        <v>360536</v>
      </c>
      <c r="AR10" s="5">
        <v>369249</v>
      </c>
      <c r="AS10" s="5">
        <v>378475</v>
      </c>
      <c r="AT10" s="5">
        <v>390506</v>
      </c>
      <c r="AU10" s="5">
        <v>404961</v>
      </c>
      <c r="AV10" s="5">
        <v>414464</v>
      </c>
      <c r="AW10" s="5">
        <v>431586</v>
      </c>
      <c r="AX10" s="5">
        <v>445701</v>
      </c>
      <c r="AY10" s="5">
        <v>463552</v>
      </c>
      <c r="AZ10" s="5">
        <v>482891</v>
      </c>
      <c r="BA10" s="5">
        <v>487021</v>
      </c>
      <c r="BB10" s="5">
        <v>446955</v>
      </c>
      <c r="BC10" s="5">
        <v>432971</v>
      </c>
      <c r="BD10" s="5">
        <v>403183</v>
      </c>
      <c r="BE10" s="5">
        <v>408643</v>
      </c>
      <c r="BF10" s="5">
        <v>399936</v>
      </c>
      <c r="BG10" s="5">
        <v>395985</v>
      </c>
      <c r="BH10" s="5">
        <v>418892</v>
      </c>
      <c r="BI10" s="5">
        <v>433104</v>
      </c>
      <c r="BJ10" s="5">
        <v>444214</v>
      </c>
      <c r="BK10" s="5">
        <v>452096</v>
      </c>
      <c r="BL10" s="5">
        <v>472543</v>
      </c>
      <c r="BM10" s="5">
        <v>491721</v>
      </c>
      <c r="BN10" s="5">
        <v>507773</v>
      </c>
      <c r="BO10" s="5">
        <v>514328</v>
      </c>
      <c r="BP10" s="5">
        <v>556680</v>
      </c>
      <c r="BQ10" s="5">
        <v>593368</v>
      </c>
    </row>
    <row r="11" spans="1:69" ht="12.75">
      <c r="A11" s="21" t="s">
        <v>24</v>
      </c>
      <c r="B11" s="23" t="s">
        <v>20</v>
      </c>
      <c r="C11" s="23" t="s">
        <v>20</v>
      </c>
      <c r="D11" s="23" t="s">
        <v>20</v>
      </c>
      <c r="E11" s="23" t="s">
        <v>20</v>
      </c>
      <c r="F11" s="23" t="s">
        <v>20</v>
      </c>
      <c r="G11" s="23" t="s">
        <v>20</v>
      </c>
      <c r="H11" s="23" t="s">
        <v>20</v>
      </c>
      <c r="I11" s="23" t="s">
        <v>20</v>
      </c>
      <c r="J11" s="23" t="s">
        <v>20</v>
      </c>
      <c r="K11" s="23" t="s">
        <v>20</v>
      </c>
      <c r="L11" s="23" t="s">
        <v>20</v>
      </c>
      <c r="M11" s="23" t="s">
        <v>20</v>
      </c>
      <c r="N11" s="23" t="s">
        <v>20</v>
      </c>
      <c r="O11" s="23" t="s">
        <v>20</v>
      </c>
      <c r="P11" s="23" t="s">
        <v>20</v>
      </c>
      <c r="Q11" s="23" t="s">
        <v>20</v>
      </c>
      <c r="R11" s="23" t="s">
        <v>20</v>
      </c>
      <c r="S11" s="23" t="s">
        <v>20</v>
      </c>
      <c r="T11" s="23" t="s">
        <v>20</v>
      </c>
      <c r="U11" s="23" t="s">
        <v>20</v>
      </c>
      <c r="V11" s="23" t="s">
        <v>20</v>
      </c>
      <c r="W11" s="23" t="s">
        <v>20</v>
      </c>
      <c r="X11" s="23" t="s">
        <v>20</v>
      </c>
      <c r="Y11" s="23" t="s">
        <v>20</v>
      </c>
      <c r="Z11" s="23" t="s">
        <v>20</v>
      </c>
      <c r="AA11" s="5">
        <v>91846.034</v>
      </c>
      <c r="AB11" s="5">
        <v>114033.449</v>
      </c>
      <c r="AC11" s="5">
        <v>124401.325</v>
      </c>
      <c r="AD11" s="5">
        <v>122602.654</v>
      </c>
      <c r="AE11" s="5">
        <v>124248.912</v>
      </c>
      <c r="AF11" s="5">
        <v>131320.026</v>
      </c>
      <c r="AG11" s="5">
        <v>140622.40899999999</v>
      </c>
      <c r="AH11" s="5">
        <v>154488.86</v>
      </c>
      <c r="AI11" s="5">
        <v>157750.287</v>
      </c>
      <c r="AJ11" s="5">
        <v>78221.732</v>
      </c>
      <c r="AK11" s="5">
        <v>88873.325</v>
      </c>
      <c r="AL11" s="5">
        <v>100518.234</v>
      </c>
      <c r="AM11" s="5">
        <v>121363.919</v>
      </c>
      <c r="AN11" s="5">
        <v>130806.02100000001</v>
      </c>
      <c r="AO11" s="5">
        <v>123515.239</v>
      </c>
      <c r="AP11" s="5">
        <v>130995.04800000001</v>
      </c>
      <c r="AQ11" s="5">
        <v>73652.14509800001</v>
      </c>
      <c r="AR11" s="5">
        <v>73162.65905487</v>
      </c>
      <c r="AS11" s="5">
        <v>74204.8761389615</v>
      </c>
      <c r="AT11" s="5">
        <v>76721.20818302</v>
      </c>
      <c r="AU11" s="5">
        <v>76104</v>
      </c>
      <c r="AV11" s="5">
        <v>61801.20388836</v>
      </c>
      <c r="AW11" s="5">
        <v>61160</v>
      </c>
      <c r="AX11" s="5">
        <v>62155</v>
      </c>
      <c r="AY11" s="5">
        <v>77929</v>
      </c>
      <c r="AZ11" s="5">
        <v>94303</v>
      </c>
      <c r="BA11" s="5">
        <v>133164</v>
      </c>
      <c r="BB11" s="5">
        <v>145168</v>
      </c>
      <c r="BC11" s="5">
        <v>163157</v>
      </c>
      <c r="BD11" s="5">
        <v>173764</v>
      </c>
      <c r="BE11" s="5">
        <v>227799</v>
      </c>
      <c r="BF11" s="5">
        <v>254838</v>
      </c>
      <c r="BG11" s="5">
        <v>281592</v>
      </c>
      <c r="BH11" s="5">
        <v>301324</v>
      </c>
      <c r="BI11" s="5">
        <v>353596</v>
      </c>
      <c r="BJ11" s="5">
        <v>366011</v>
      </c>
      <c r="BK11" s="5">
        <v>380327</v>
      </c>
      <c r="BL11" s="5">
        <v>443518</v>
      </c>
      <c r="BM11" s="5">
        <v>290372</v>
      </c>
      <c r="BN11" s="5">
        <v>329821</v>
      </c>
      <c r="BO11" s="5">
        <v>393202</v>
      </c>
      <c r="BP11" s="5">
        <v>441114</v>
      </c>
      <c r="BQ11" s="5">
        <v>472576</v>
      </c>
    </row>
    <row r="12" spans="1:69" ht="12.75">
      <c r="A12" s="4" t="s">
        <v>25</v>
      </c>
      <c r="B12" s="22">
        <v>68813</v>
      </c>
      <c r="C12" s="22">
        <v>68746</v>
      </c>
      <c r="D12" s="22">
        <v>69251</v>
      </c>
      <c r="E12" s="22">
        <v>70742</v>
      </c>
      <c r="F12" s="22">
        <v>76897</v>
      </c>
      <c r="G12" s="22">
        <v>78243</v>
      </c>
      <c r="H12" s="22">
        <v>83497</v>
      </c>
      <c r="I12" s="22">
        <v>83428</v>
      </c>
      <c r="J12" s="22">
        <v>84738</v>
      </c>
      <c r="K12" s="22">
        <v>84972</v>
      </c>
      <c r="L12" s="22">
        <v>84542</v>
      </c>
      <c r="M12" s="5">
        <v>85160</v>
      </c>
      <c r="N12" s="5">
        <v>85544</v>
      </c>
      <c r="O12" s="5">
        <v>85896</v>
      </c>
      <c r="P12" s="5">
        <v>87612</v>
      </c>
      <c r="Q12" s="5">
        <v>88556</v>
      </c>
      <c r="R12" s="5">
        <v>86592</v>
      </c>
      <c r="S12" s="5">
        <v>87070</v>
      </c>
      <c r="T12" s="5">
        <v>87410</v>
      </c>
      <c r="U12" s="5">
        <v>90110</v>
      </c>
      <c r="V12" s="5">
        <v>91601</v>
      </c>
      <c r="W12" s="5">
        <v>93200</v>
      </c>
      <c r="X12" s="5">
        <v>95316</v>
      </c>
      <c r="Y12" s="5">
        <v>98759</v>
      </c>
      <c r="Z12" s="5">
        <v>120213</v>
      </c>
      <c r="AA12" s="5">
        <v>24767.966</v>
      </c>
      <c r="AB12" s="5">
        <v>25118.551</v>
      </c>
      <c r="AC12" s="5">
        <v>25764.675000000003</v>
      </c>
      <c r="AD12" s="5">
        <v>26390.346</v>
      </c>
      <c r="AE12" s="5">
        <v>26791.088</v>
      </c>
      <c r="AF12" s="5">
        <v>27536.974</v>
      </c>
      <c r="AG12" s="5">
        <v>27894.591</v>
      </c>
      <c r="AH12" s="5">
        <v>28814.14</v>
      </c>
      <c r="AI12" s="5">
        <v>30137.713</v>
      </c>
      <c r="AJ12" s="5">
        <v>31461.267999999996</v>
      </c>
      <c r="AK12" s="5">
        <v>32341.675</v>
      </c>
      <c r="AL12" s="5">
        <v>33778.766</v>
      </c>
      <c r="AM12" s="5">
        <v>35171.081</v>
      </c>
      <c r="AN12" s="5">
        <v>37016.979</v>
      </c>
      <c r="AO12" s="5">
        <v>38075.76099999999</v>
      </c>
      <c r="AP12" s="5">
        <v>39214.952</v>
      </c>
      <c r="AQ12" s="5">
        <v>41150.854902</v>
      </c>
      <c r="AR12" s="5">
        <v>40893.340945129996</v>
      </c>
      <c r="AS12" s="5">
        <v>42286.1238610385</v>
      </c>
      <c r="AT12" s="5">
        <v>42731.79181698</v>
      </c>
      <c r="AU12" s="5">
        <v>42444.629033180005</v>
      </c>
      <c r="AV12" s="5">
        <v>43438.79611164</v>
      </c>
      <c r="AW12" s="5">
        <v>43735</v>
      </c>
      <c r="AX12" s="5">
        <v>43062</v>
      </c>
      <c r="AY12" s="5">
        <v>42682</v>
      </c>
      <c r="AZ12" s="5">
        <v>43675</v>
      </c>
      <c r="BA12" s="5">
        <v>43923</v>
      </c>
      <c r="BB12" s="5">
        <v>42020</v>
      </c>
      <c r="BC12" s="5">
        <v>42777</v>
      </c>
      <c r="BD12" s="5">
        <v>43670</v>
      </c>
      <c r="BE12" s="5">
        <v>30433</v>
      </c>
      <c r="BF12" s="5">
        <v>32016</v>
      </c>
      <c r="BG12" s="5">
        <v>34233</v>
      </c>
      <c r="BH12" s="5">
        <v>37232</v>
      </c>
      <c r="BI12" s="5">
        <v>10239</v>
      </c>
      <c r="BJ12" s="5">
        <v>10577</v>
      </c>
      <c r="BK12" s="5">
        <v>9983</v>
      </c>
      <c r="BL12" s="5">
        <v>10097</v>
      </c>
      <c r="BM12" s="5">
        <v>10196</v>
      </c>
      <c r="BN12" s="5">
        <v>10771</v>
      </c>
      <c r="BO12" s="5">
        <v>13590</v>
      </c>
      <c r="BP12" s="5">
        <v>14853</v>
      </c>
      <c r="BQ12" s="5">
        <v>17351</v>
      </c>
    </row>
    <row r="13" spans="1:69" ht="12.75">
      <c r="A13" s="21" t="s">
        <v>17</v>
      </c>
      <c r="B13" s="22">
        <v>143586</v>
      </c>
      <c r="C13" s="22">
        <v>149199</v>
      </c>
      <c r="D13" s="22">
        <v>154400</v>
      </c>
      <c r="E13" s="22">
        <v>161000</v>
      </c>
      <c r="F13" s="22">
        <v>165065</v>
      </c>
      <c r="G13" s="5">
        <v>170791</v>
      </c>
      <c r="H13" s="5">
        <v>174817</v>
      </c>
      <c r="I13" s="5">
        <v>182686</v>
      </c>
      <c r="J13" s="5">
        <v>189184</v>
      </c>
      <c r="K13" s="5">
        <v>192910</v>
      </c>
      <c r="L13" s="5">
        <v>198010</v>
      </c>
      <c r="M13" s="5">
        <v>204641</v>
      </c>
      <c r="N13" s="5">
        <v>210954</v>
      </c>
      <c r="O13" s="5">
        <v>216300</v>
      </c>
      <c r="P13" s="5">
        <v>221800</v>
      </c>
      <c r="Q13" s="5">
        <v>227400</v>
      </c>
      <c r="R13" s="5">
        <v>235137</v>
      </c>
      <c r="S13" s="5">
        <v>243974</v>
      </c>
      <c r="T13" s="5">
        <v>253800</v>
      </c>
      <c r="U13" s="5">
        <v>264400</v>
      </c>
      <c r="V13" s="5">
        <v>276146</v>
      </c>
      <c r="W13" s="5">
        <v>288613</v>
      </c>
      <c r="X13" s="5">
        <v>298591</v>
      </c>
      <c r="Y13" s="5">
        <v>305227</v>
      </c>
      <c r="Z13" s="5">
        <v>316224</v>
      </c>
      <c r="AA13" s="5">
        <v>321732</v>
      </c>
      <c r="AB13" s="5">
        <v>327383</v>
      </c>
      <c r="AC13" s="5">
        <v>334606</v>
      </c>
      <c r="AD13" s="5">
        <v>344379</v>
      </c>
      <c r="AE13" s="5">
        <v>352730</v>
      </c>
      <c r="AF13" s="5">
        <v>363620</v>
      </c>
      <c r="AG13" s="5">
        <v>374374</v>
      </c>
      <c r="AH13" s="5">
        <v>406182</v>
      </c>
      <c r="AI13" s="5">
        <v>421417</v>
      </c>
      <c r="AJ13" s="5">
        <v>420537</v>
      </c>
      <c r="AK13" s="5">
        <v>424598</v>
      </c>
      <c r="AL13" s="5">
        <v>424848</v>
      </c>
      <c r="AM13" s="5">
        <v>434333</v>
      </c>
      <c r="AN13" s="5">
        <v>459565</v>
      </c>
      <c r="AO13" s="5">
        <v>473545</v>
      </c>
      <c r="AP13" s="5">
        <v>494388</v>
      </c>
      <c r="AQ13" s="5">
        <v>514391</v>
      </c>
      <c r="AR13" s="5">
        <v>525186</v>
      </c>
      <c r="AS13" s="5">
        <v>536833</v>
      </c>
      <c r="AT13" s="5">
        <v>554612</v>
      </c>
      <c r="AU13" s="5">
        <v>572202</v>
      </c>
      <c r="AV13" s="5">
        <v>586382</v>
      </c>
      <c r="AW13" s="5">
        <v>603057</v>
      </c>
      <c r="AX13" s="5">
        <v>628747</v>
      </c>
      <c r="AY13" s="5">
        <v>656637</v>
      </c>
      <c r="AZ13" s="5">
        <v>687307</v>
      </c>
      <c r="BA13" s="5">
        <v>731464</v>
      </c>
      <c r="BB13" s="5">
        <v>732751</v>
      </c>
      <c r="BC13" s="5">
        <v>765727</v>
      </c>
      <c r="BD13" s="5">
        <v>796168</v>
      </c>
      <c r="BE13" s="5">
        <v>837043</v>
      </c>
      <c r="BF13" s="5">
        <v>881527</v>
      </c>
      <c r="BG13" s="5">
        <v>924274</v>
      </c>
      <c r="BH13" s="5">
        <v>942187</v>
      </c>
      <c r="BI13" s="5">
        <v>1005571</v>
      </c>
      <c r="BJ13" s="5">
        <v>1032338</v>
      </c>
      <c r="BK13" s="5">
        <v>1090674</v>
      </c>
      <c r="BL13" s="5">
        <v>1158482</v>
      </c>
      <c r="BM13" s="5">
        <v>1165223</v>
      </c>
      <c r="BN13" s="5">
        <v>1182278</v>
      </c>
      <c r="BO13" s="5">
        <v>1189030</v>
      </c>
      <c r="BP13" s="5">
        <v>1231285</v>
      </c>
      <c r="BQ13" s="5">
        <v>1254394</v>
      </c>
    </row>
    <row r="14" spans="1:69" ht="12.75">
      <c r="A14" s="21" t="s">
        <v>26</v>
      </c>
      <c r="B14" s="22">
        <v>15525</v>
      </c>
      <c r="C14" s="22">
        <v>16022</v>
      </c>
      <c r="D14" s="22">
        <v>17273</v>
      </c>
      <c r="E14" s="22">
        <v>16802</v>
      </c>
      <c r="F14" s="22">
        <v>16979</v>
      </c>
      <c r="G14" s="5">
        <v>21047</v>
      </c>
      <c r="H14" s="5">
        <v>20218</v>
      </c>
      <c r="I14" s="5">
        <v>21330</v>
      </c>
      <c r="J14" s="5">
        <v>19884</v>
      </c>
      <c r="K14" s="5">
        <v>23297</v>
      </c>
      <c r="L14" s="5">
        <v>23044</v>
      </c>
      <c r="M14" s="5">
        <v>23243</v>
      </c>
      <c r="N14" s="5">
        <v>23815</v>
      </c>
      <c r="O14" s="5">
        <v>26849</v>
      </c>
      <c r="P14" s="5">
        <v>26995</v>
      </c>
      <c r="Q14" s="5">
        <v>27055</v>
      </c>
      <c r="R14" s="5">
        <v>25852</v>
      </c>
      <c r="S14" s="5">
        <v>29867</v>
      </c>
      <c r="T14" s="5">
        <v>31076</v>
      </c>
      <c r="U14" s="5">
        <v>31465</v>
      </c>
      <c r="V14" s="5">
        <v>29976</v>
      </c>
      <c r="W14" s="5">
        <v>33117</v>
      </c>
      <c r="X14" s="5">
        <v>32821</v>
      </c>
      <c r="Y14" s="5">
        <v>32382</v>
      </c>
      <c r="Z14" s="5">
        <v>31370</v>
      </c>
      <c r="AA14" s="5">
        <v>34828</v>
      </c>
      <c r="AB14" s="5">
        <v>35694</v>
      </c>
      <c r="AC14" s="5">
        <v>35547</v>
      </c>
      <c r="AD14" s="5">
        <v>34394</v>
      </c>
      <c r="AE14" s="5">
        <v>38311</v>
      </c>
      <c r="AF14" s="5">
        <v>39260</v>
      </c>
      <c r="AG14" s="5">
        <v>39739</v>
      </c>
      <c r="AH14" s="5">
        <v>37872</v>
      </c>
      <c r="AI14" s="5">
        <v>38292</v>
      </c>
      <c r="AJ14" s="5">
        <v>42701</v>
      </c>
      <c r="AK14" s="5">
        <v>47983</v>
      </c>
      <c r="AL14" s="5">
        <v>46999</v>
      </c>
      <c r="AM14" s="5">
        <v>50589</v>
      </c>
      <c r="AN14" s="5">
        <v>51291</v>
      </c>
      <c r="AO14" s="5">
        <v>51289</v>
      </c>
      <c r="AP14" s="5">
        <v>52714</v>
      </c>
      <c r="AQ14" s="5">
        <v>60678</v>
      </c>
      <c r="AR14" s="5">
        <v>55643</v>
      </c>
      <c r="AS14" s="5">
        <v>59054</v>
      </c>
      <c r="AT14" s="5">
        <v>56015</v>
      </c>
      <c r="AU14" s="5">
        <v>61107</v>
      </c>
      <c r="AV14" s="5">
        <v>59536</v>
      </c>
      <c r="AW14" s="5">
        <v>57359</v>
      </c>
      <c r="AX14" s="5">
        <v>64313</v>
      </c>
      <c r="AY14" s="5">
        <v>68037</v>
      </c>
      <c r="AZ14" s="5">
        <v>68448</v>
      </c>
      <c r="BA14" s="5">
        <v>70446</v>
      </c>
      <c r="BB14" s="5">
        <v>66925</v>
      </c>
      <c r="BC14" s="5">
        <v>78924</v>
      </c>
      <c r="BD14" s="5">
        <v>84767</v>
      </c>
      <c r="BE14" s="5">
        <v>87211</v>
      </c>
      <c r="BF14" s="5">
        <v>91211</v>
      </c>
      <c r="BG14" s="5">
        <v>97158</v>
      </c>
      <c r="BH14" s="5">
        <v>76201</v>
      </c>
      <c r="BI14" s="5">
        <v>75791</v>
      </c>
      <c r="BJ14" s="5">
        <v>81557</v>
      </c>
      <c r="BK14" s="5">
        <v>100030</v>
      </c>
      <c r="BL14" s="5">
        <v>92074</v>
      </c>
      <c r="BM14" s="5">
        <v>55306</v>
      </c>
      <c r="BN14" s="5">
        <v>43927</v>
      </c>
      <c r="BO14" s="5">
        <v>59788</v>
      </c>
      <c r="BP14" s="5">
        <v>57953</v>
      </c>
      <c r="BQ14" s="5">
        <v>56015</v>
      </c>
    </row>
    <row r="15" spans="1:69" ht="12.75">
      <c r="A15" s="21" t="s">
        <v>42</v>
      </c>
      <c r="B15" s="22">
        <v>10944</v>
      </c>
      <c r="C15" s="22">
        <v>9909</v>
      </c>
      <c r="D15" s="22">
        <v>10397</v>
      </c>
      <c r="E15" s="22">
        <v>9811</v>
      </c>
      <c r="F15" s="22">
        <v>8041</v>
      </c>
      <c r="G15" s="5">
        <v>8827</v>
      </c>
      <c r="H15" s="5">
        <v>8472</v>
      </c>
      <c r="I15" s="5">
        <v>9830</v>
      </c>
      <c r="J15" s="5">
        <v>10347</v>
      </c>
      <c r="K15" s="5">
        <v>12795</v>
      </c>
      <c r="L15" s="5">
        <v>15260</v>
      </c>
      <c r="M15" s="5">
        <v>16127</v>
      </c>
      <c r="N15" s="5">
        <v>13372</v>
      </c>
      <c r="O15" s="5">
        <v>11693</v>
      </c>
      <c r="P15" s="5">
        <v>10719</v>
      </c>
      <c r="Q15" s="5">
        <v>11016</v>
      </c>
      <c r="R15" s="5">
        <v>11509</v>
      </c>
      <c r="S15" s="5">
        <v>13885</v>
      </c>
      <c r="T15" s="5">
        <v>17086</v>
      </c>
      <c r="U15" s="5">
        <v>18673</v>
      </c>
      <c r="V15" s="5">
        <v>18417</v>
      </c>
      <c r="W15" s="5">
        <v>19141</v>
      </c>
      <c r="X15" s="5">
        <v>21672</v>
      </c>
      <c r="Y15" s="5">
        <v>27403</v>
      </c>
      <c r="Z15" s="5">
        <v>30947</v>
      </c>
      <c r="AA15" s="5">
        <v>39065</v>
      </c>
      <c r="AB15" s="5">
        <v>43205</v>
      </c>
      <c r="AC15" s="5">
        <v>48847</v>
      </c>
      <c r="AD15" s="5">
        <v>69164</v>
      </c>
      <c r="AE15" s="5">
        <v>71854</v>
      </c>
      <c r="AF15" s="5">
        <v>77648</v>
      </c>
      <c r="AG15" s="5">
        <v>83662</v>
      </c>
      <c r="AH15" s="5">
        <v>85805</v>
      </c>
      <c r="AI15" s="5">
        <v>85538</v>
      </c>
      <c r="AJ15" s="5">
        <v>79784</v>
      </c>
      <c r="AK15" s="5">
        <v>78556</v>
      </c>
      <c r="AL15" s="5">
        <v>73755</v>
      </c>
      <c r="AM15" s="5">
        <v>80701</v>
      </c>
      <c r="AN15" s="5">
        <v>86165</v>
      </c>
      <c r="AO15" s="5">
        <v>87417</v>
      </c>
      <c r="AP15" s="5">
        <v>90233</v>
      </c>
      <c r="AQ15" s="5">
        <v>93909</v>
      </c>
      <c r="AR15" s="5">
        <v>107879</v>
      </c>
      <c r="AS15" s="5">
        <v>119538</v>
      </c>
      <c r="AT15" s="5">
        <v>125644</v>
      </c>
      <c r="AU15" s="5">
        <v>144546</v>
      </c>
      <c r="AV15" s="5">
        <v>153827</v>
      </c>
      <c r="AW15" s="5">
        <v>176298</v>
      </c>
      <c r="AX15" s="5">
        <v>184699</v>
      </c>
      <c r="AY15" s="5">
        <v>206555</v>
      </c>
      <c r="AZ15" s="5">
        <v>221121</v>
      </c>
      <c r="BA15" s="5">
        <v>241721</v>
      </c>
      <c r="BB15" s="5">
        <v>256522</v>
      </c>
      <c r="BC15" s="5">
        <v>282795</v>
      </c>
      <c r="BD15" s="5">
        <v>291475</v>
      </c>
      <c r="BE15" s="5">
        <v>301553</v>
      </c>
      <c r="BF15" s="5">
        <v>307818</v>
      </c>
      <c r="BG15" s="5">
        <v>305674</v>
      </c>
      <c r="BH15" s="5">
        <v>328556</v>
      </c>
      <c r="BI15" s="5">
        <v>399281</v>
      </c>
      <c r="BJ15" s="5">
        <v>409408</v>
      </c>
      <c r="BK15" s="5">
        <v>461804</v>
      </c>
      <c r="BL15" s="5">
        <v>530707</v>
      </c>
      <c r="BM15" s="5">
        <v>625185</v>
      </c>
      <c r="BN15" s="5">
        <v>603813</v>
      </c>
      <c r="BO15" s="5">
        <v>597299</v>
      </c>
      <c r="BP15" s="5">
        <v>634080</v>
      </c>
      <c r="BQ15" s="5">
        <v>600803</v>
      </c>
    </row>
    <row r="16" spans="1:69" ht="12.75">
      <c r="A16" s="21" t="s">
        <v>27</v>
      </c>
      <c r="B16" s="22">
        <v>213991</v>
      </c>
      <c r="C16" s="22">
        <v>226924</v>
      </c>
      <c r="D16" s="22">
        <v>220540</v>
      </c>
      <c r="E16" s="22">
        <v>225582</v>
      </c>
      <c r="F16" s="22">
        <v>256305</v>
      </c>
      <c r="G16" s="5">
        <v>263381</v>
      </c>
      <c r="H16" s="5">
        <v>291132</v>
      </c>
      <c r="I16" s="5">
        <v>283525</v>
      </c>
      <c r="J16" s="5">
        <v>291028</v>
      </c>
      <c r="K16" s="5">
        <v>301173</v>
      </c>
      <c r="L16" s="5">
        <v>282789</v>
      </c>
      <c r="M16" s="5">
        <v>280372</v>
      </c>
      <c r="N16" s="5">
        <v>273528</v>
      </c>
      <c r="O16" s="5">
        <v>277777</v>
      </c>
      <c r="P16" s="5">
        <v>279389</v>
      </c>
      <c r="Q16" s="5">
        <v>275426</v>
      </c>
      <c r="R16" s="5">
        <v>272590</v>
      </c>
      <c r="S16" s="5">
        <v>284111</v>
      </c>
      <c r="T16" s="5">
        <v>284840</v>
      </c>
      <c r="U16" s="5">
        <v>287391</v>
      </c>
      <c r="V16" s="5">
        <v>305856</v>
      </c>
      <c r="W16" s="5">
        <v>299764</v>
      </c>
      <c r="X16" s="5">
        <v>310699</v>
      </c>
      <c r="Y16" s="5">
        <v>312990</v>
      </c>
      <c r="Z16" s="5">
        <v>341632</v>
      </c>
      <c r="AA16" s="5">
        <v>350865</v>
      </c>
      <c r="AB16" s="5">
        <v>361037</v>
      </c>
      <c r="AC16" s="5">
        <v>372148</v>
      </c>
      <c r="AD16" s="5">
        <v>407549</v>
      </c>
      <c r="AE16" s="5">
        <v>440546</v>
      </c>
      <c r="AF16" s="5">
        <v>476459</v>
      </c>
      <c r="AG16" s="5">
        <v>509849</v>
      </c>
      <c r="AH16" s="5">
        <v>505557</v>
      </c>
      <c r="AI16" s="5">
        <v>522479</v>
      </c>
      <c r="AJ16" s="5">
        <v>595897</v>
      </c>
      <c r="AK16" s="5">
        <v>650568</v>
      </c>
      <c r="AL16" s="5">
        <v>705907</v>
      </c>
      <c r="AM16" s="5">
        <v>756853</v>
      </c>
      <c r="AN16" s="5">
        <v>871403</v>
      </c>
      <c r="AO16" s="5">
        <v>896123</v>
      </c>
      <c r="AP16" s="5">
        <v>917619</v>
      </c>
      <c r="AQ16" s="5">
        <v>891601</v>
      </c>
      <c r="AR16" s="5">
        <v>879963</v>
      </c>
      <c r="AS16" s="5">
        <v>889594</v>
      </c>
      <c r="AT16" s="5">
        <v>877921</v>
      </c>
      <c r="AU16" s="5">
        <v>872229</v>
      </c>
      <c r="AV16" s="5">
        <v>985547</v>
      </c>
      <c r="AW16" s="5">
        <v>1049098</v>
      </c>
      <c r="AX16" s="5">
        <v>1129751</v>
      </c>
      <c r="AY16" s="5">
        <v>1218373</v>
      </c>
      <c r="AZ16" s="5">
        <v>1345068</v>
      </c>
      <c r="BA16" s="5">
        <v>1464514</v>
      </c>
      <c r="BB16" s="5">
        <v>1606222</v>
      </c>
      <c r="BC16" s="5">
        <v>1736847</v>
      </c>
      <c r="BD16" s="5">
        <v>2197021</v>
      </c>
      <c r="BE16" s="5">
        <v>2322687</v>
      </c>
      <c r="BF16" s="5">
        <v>2837911</v>
      </c>
      <c r="BG16" s="5">
        <v>3749923</v>
      </c>
      <c r="BH16" s="5">
        <v>4430106</v>
      </c>
      <c r="BI16" s="5">
        <v>4282417</v>
      </c>
      <c r="BJ16" s="5">
        <v>5021585</v>
      </c>
      <c r="BK16" s="5">
        <v>5131900</v>
      </c>
      <c r="BL16" s="5">
        <v>5509389</v>
      </c>
      <c r="BM16" s="5">
        <v>6040079</v>
      </c>
      <c r="BN16" s="5">
        <v>6871451</v>
      </c>
      <c r="BO16" s="5">
        <v>8714235</v>
      </c>
      <c r="BP16" s="5">
        <v>9302773</v>
      </c>
      <c r="BQ16" s="5">
        <v>9579575</v>
      </c>
    </row>
    <row r="17" spans="1:69" ht="12.75">
      <c r="A17" s="21" t="s">
        <v>28</v>
      </c>
      <c r="B17" s="22">
        <v>54778</v>
      </c>
      <c r="C17" s="22">
        <v>56101</v>
      </c>
      <c r="D17" s="22">
        <v>58195</v>
      </c>
      <c r="E17" s="22">
        <v>60213</v>
      </c>
      <c r="F17" s="22">
        <v>65698</v>
      </c>
      <c r="G17" s="5">
        <v>65727</v>
      </c>
      <c r="H17" s="5">
        <v>68892</v>
      </c>
      <c r="I17" s="5">
        <v>68784</v>
      </c>
      <c r="J17" s="5">
        <v>68225</v>
      </c>
      <c r="K17" s="5">
        <v>68616</v>
      </c>
      <c r="L17" s="5">
        <v>72588</v>
      </c>
      <c r="M17" s="5">
        <v>76970</v>
      </c>
      <c r="N17" s="5">
        <v>75827</v>
      </c>
      <c r="O17" s="5">
        <v>76139</v>
      </c>
      <c r="P17" s="5">
        <v>78748</v>
      </c>
      <c r="Q17" s="5">
        <v>85454</v>
      </c>
      <c r="R17" s="5">
        <v>85961</v>
      </c>
      <c r="S17" s="5">
        <v>84930</v>
      </c>
      <c r="T17" s="5">
        <v>86100</v>
      </c>
      <c r="U17" s="5">
        <v>86407</v>
      </c>
      <c r="V17" s="5">
        <v>264893</v>
      </c>
      <c r="W17" s="5">
        <v>265012</v>
      </c>
      <c r="X17" s="5">
        <v>263757</v>
      </c>
      <c r="Y17" s="5">
        <v>260496</v>
      </c>
      <c r="Z17" s="5">
        <v>269038</v>
      </c>
      <c r="AA17" s="5">
        <v>265001</v>
      </c>
      <c r="AB17" s="5">
        <v>262334</v>
      </c>
      <c r="AC17" s="5">
        <v>257575</v>
      </c>
      <c r="AD17" s="5">
        <v>259150</v>
      </c>
      <c r="AE17" s="5">
        <v>269411</v>
      </c>
      <c r="AF17" s="5">
        <v>269555</v>
      </c>
      <c r="AG17" s="5">
        <v>275655</v>
      </c>
      <c r="AH17" s="5">
        <v>264909</v>
      </c>
      <c r="AI17" s="5">
        <v>271409</v>
      </c>
      <c r="AJ17" s="5">
        <v>279714</v>
      </c>
      <c r="AK17" s="5">
        <v>280562</v>
      </c>
      <c r="AL17" s="5">
        <v>264936</v>
      </c>
      <c r="AM17" s="5">
        <v>278216</v>
      </c>
      <c r="AN17" s="5">
        <v>302521</v>
      </c>
      <c r="AO17" s="5">
        <v>310244</v>
      </c>
      <c r="AP17" s="5">
        <v>349320</v>
      </c>
      <c r="AQ17" s="5">
        <v>351408</v>
      </c>
      <c r="AR17" s="5">
        <v>349312</v>
      </c>
      <c r="AS17" s="5">
        <v>363092</v>
      </c>
      <c r="AT17" s="5">
        <v>338782</v>
      </c>
      <c r="AU17" s="5">
        <v>336761</v>
      </c>
      <c r="AV17" s="5">
        <v>338829</v>
      </c>
      <c r="AW17" s="5">
        <v>338981</v>
      </c>
      <c r="AX17" s="5">
        <v>335060</v>
      </c>
      <c r="AY17" s="5">
        <v>347801</v>
      </c>
      <c r="AZ17" s="5">
        <v>342517</v>
      </c>
      <c r="BA17" s="5">
        <v>339697</v>
      </c>
      <c r="BB17" s="5">
        <v>320761</v>
      </c>
      <c r="BC17" s="5">
        <v>304553</v>
      </c>
      <c r="BD17" s="5">
        <v>301426</v>
      </c>
      <c r="BE17" s="5">
        <v>291371</v>
      </c>
      <c r="BF17" s="5">
        <v>284652</v>
      </c>
      <c r="BG17" s="5">
        <v>287364</v>
      </c>
      <c r="BH17" s="5">
        <v>291011</v>
      </c>
      <c r="BI17" s="5">
        <v>285987</v>
      </c>
      <c r="BJ17" s="5">
        <v>375738</v>
      </c>
      <c r="BK17" s="5">
        <v>388475</v>
      </c>
      <c r="BL17" s="5">
        <v>373976</v>
      </c>
      <c r="BM17" s="5">
        <v>377155</v>
      </c>
      <c r="BN17" s="5">
        <v>331438</v>
      </c>
      <c r="BO17" s="5">
        <v>410832</v>
      </c>
      <c r="BP17" s="5">
        <v>586016</v>
      </c>
      <c r="BQ17" s="5">
        <v>702516</v>
      </c>
    </row>
    <row r="18" spans="1:69" ht="18" customHeight="1">
      <c r="A18" s="21" t="s">
        <v>46</v>
      </c>
      <c r="B18" s="5">
        <v>825751</v>
      </c>
      <c r="C18" s="5">
        <v>850660</v>
      </c>
      <c r="D18" s="5">
        <v>857455</v>
      </c>
      <c r="E18" s="5">
        <v>879716</v>
      </c>
      <c r="F18" s="5">
        <v>931499</v>
      </c>
      <c r="G18" s="5">
        <v>959410</v>
      </c>
      <c r="H18" s="5">
        <v>1000025</v>
      </c>
      <c r="I18" s="5">
        <v>1022083</v>
      </c>
      <c r="J18" s="5">
        <v>1041869</v>
      </c>
      <c r="K18" s="5">
        <v>1063073</v>
      </c>
      <c r="L18" s="5">
        <v>1067439</v>
      </c>
      <c r="M18" s="5">
        <v>1084607</v>
      </c>
      <c r="N18" s="5">
        <v>1085474</v>
      </c>
      <c r="O18" s="5">
        <v>1096069</v>
      </c>
      <c r="P18" s="5">
        <v>1107321</v>
      </c>
      <c r="Q18" s="5">
        <v>1130349</v>
      </c>
      <c r="R18" s="5">
        <v>1140180</v>
      </c>
      <c r="S18" s="5">
        <v>1177961</v>
      </c>
      <c r="T18" s="5">
        <v>1199862</v>
      </c>
      <c r="U18" s="5">
        <v>1227159</v>
      </c>
      <c r="V18" s="5">
        <v>1448356</v>
      </c>
      <c r="W18" s="5">
        <v>1475907</v>
      </c>
      <c r="X18" s="5">
        <v>1509975</v>
      </c>
      <c r="Y18" s="5">
        <v>1541570</v>
      </c>
      <c r="Z18" s="5">
        <v>1629016</v>
      </c>
      <c r="AA18" s="5">
        <v>1659114</v>
      </c>
      <c r="AB18" s="5">
        <v>1714876</v>
      </c>
      <c r="AC18" s="5">
        <v>1775153</v>
      </c>
      <c r="AD18" s="5">
        <v>1881171</v>
      </c>
      <c r="AE18" s="5">
        <v>1972630</v>
      </c>
      <c r="AF18" s="5">
        <v>2068686</v>
      </c>
      <c r="AG18" s="5">
        <v>2157180</v>
      </c>
      <c r="AH18" s="5">
        <v>2224766</v>
      </c>
      <c r="AI18" s="5">
        <v>2311262</v>
      </c>
      <c r="AJ18" s="5">
        <v>2452901</v>
      </c>
      <c r="AK18" s="5">
        <v>2568185</v>
      </c>
      <c r="AL18" s="5">
        <v>2635215</v>
      </c>
      <c r="AM18" s="5">
        <v>2789067</v>
      </c>
      <c r="AN18" s="5">
        <v>3025652</v>
      </c>
      <c r="AO18" s="5">
        <v>3099558</v>
      </c>
      <c r="AP18" s="5">
        <v>3207760</v>
      </c>
      <c r="AQ18" s="5">
        <v>3230668</v>
      </c>
      <c r="AR18" s="5">
        <v>3236197</v>
      </c>
      <c r="AS18" s="5">
        <v>3305083</v>
      </c>
      <c r="AT18" s="5">
        <v>3308595</v>
      </c>
      <c r="AU18" s="5">
        <v>3390739.62903318</v>
      </c>
      <c r="AV18" s="5">
        <v>3595148</v>
      </c>
      <c r="AW18" s="5">
        <v>3774341</v>
      </c>
      <c r="AX18" s="5">
        <v>3928567</v>
      </c>
      <c r="AY18" s="5">
        <v>4197057</v>
      </c>
      <c r="AZ18" s="5">
        <v>4468569</v>
      </c>
      <c r="BA18" s="5">
        <v>4800413</v>
      </c>
      <c r="BB18" s="5">
        <v>5033994</v>
      </c>
      <c r="BC18" s="5">
        <v>5404979</v>
      </c>
      <c r="BD18" s="5">
        <v>6084170</v>
      </c>
      <c r="BE18" s="5">
        <v>6436454</v>
      </c>
      <c r="BF18" s="5">
        <v>7228159</v>
      </c>
      <c r="BG18" s="5">
        <v>8512501</v>
      </c>
      <c r="BH18" s="5">
        <v>9448109</v>
      </c>
      <c r="BI18" s="5">
        <v>9514689</v>
      </c>
      <c r="BJ18" s="5">
        <v>10525729</v>
      </c>
      <c r="BK18" s="5">
        <v>10971178</v>
      </c>
      <c r="BL18" s="5">
        <v>11755982</v>
      </c>
      <c r="BM18" s="5">
        <v>12496726</v>
      </c>
      <c r="BN18" s="5">
        <v>13547599</v>
      </c>
      <c r="BO18" s="5">
        <v>16268019</v>
      </c>
      <c r="BP18" s="5">
        <v>17313152</v>
      </c>
      <c r="BQ18" s="5">
        <v>18464247</v>
      </c>
    </row>
    <row r="19" spans="1:69" ht="12.75">
      <c r="A19" s="21" t="s">
        <v>47</v>
      </c>
      <c r="B19" s="5">
        <v>-220183</v>
      </c>
      <c r="C19" s="5">
        <v>-225697</v>
      </c>
      <c r="D19" s="5">
        <v>-230371</v>
      </c>
      <c r="E19" s="5">
        <v>-237519</v>
      </c>
      <c r="F19" s="5">
        <v>-254553</v>
      </c>
      <c r="G19" s="5">
        <v>-259670</v>
      </c>
      <c r="H19" s="5">
        <v>-271316</v>
      </c>
      <c r="I19" s="5">
        <v>-275168</v>
      </c>
      <c r="J19" s="5">
        <v>-289889</v>
      </c>
      <c r="K19" s="5">
        <v>-295389</v>
      </c>
      <c r="L19" s="5">
        <v>-298990</v>
      </c>
      <c r="M19" s="5">
        <v>-301812</v>
      </c>
      <c r="N19" s="5">
        <v>-299776</v>
      </c>
      <c r="O19" s="5">
        <v>-302040</v>
      </c>
      <c r="P19" s="5">
        <v>-304171</v>
      </c>
      <c r="Q19" s="5">
        <v>-309847</v>
      </c>
      <c r="R19" s="5">
        <v>-307802</v>
      </c>
      <c r="S19" s="5">
        <v>-321389</v>
      </c>
      <c r="T19" s="5">
        <v>-329530</v>
      </c>
      <c r="U19" s="5">
        <v>-332887</v>
      </c>
      <c r="V19" s="5">
        <v>-538208</v>
      </c>
      <c r="W19" s="5">
        <v>-544472</v>
      </c>
      <c r="X19" s="5">
        <v>-554629</v>
      </c>
      <c r="Y19" s="5">
        <v>-564252</v>
      </c>
      <c r="Z19" s="5">
        <v>-611523</v>
      </c>
      <c r="AA19" s="5">
        <v>-616112</v>
      </c>
      <c r="AB19" s="5">
        <v>-635193</v>
      </c>
      <c r="AC19" s="5">
        <v>-654711</v>
      </c>
      <c r="AD19" s="5">
        <v>-709590</v>
      </c>
      <c r="AE19" s="5">
        <v>-762409</v>
      </c>
      <c r="AF19" s="5">
        <v>-795321</v>
      </c>
      <c r="AG19" s="5">
        <v>-840875</v>
      </c>
      <c r="AH19" s="5">
        <v>-850587</v>
      </c>
      <c r="AI19" s="5">
        <v>-899591</v>
      </c>
      <c r="AJ19" s="5">
        <v>-969359</v>
      </c>
      <c r="AK19" s="5">
        <v>-988498</v>
      </c>
      <c r="AL19" s="5">
        <v>-1023809</v>
      </c>
      <c r="AM19" s="5">
        <v>-1096457</v>
      </c>
      <c r="AN19" s="5">
        <v>-1208420</v>
      </c>
      <c r="AO19" s="5">
        <v>-1239740</v>
      </c>
      <c r="AP19" s="5">
        <v>-1287723</v>
      </c>
      <c r="AQ19" s="5">
        <v>-1277760</v>
      </c>
      <c r="AR19" s="5">
        <v>-1306517</v>
      </c>
      <c r="AS19" s="5">
        <v>-1329591</v>
      </c>
      <c r="AT19" s="5">
        <v>-1326733</v>
      </c>
      <c r="AU19" s="5">
        <v>-1369371.62903318</v>
      </c>
      <c r="AV19" s="5">
        <v>-1481756</v>
      </c>
      <c r="AW19" s="5">
        <v>-1614443</v>
      </c>
      <c r="AX19" s="5">
        <v>-1722189</v>
      </c>
      <c r="AY19" s="5">
        <v>-1866657</v>
      </c>
      <c r="AZ19" s="5">
        <v>-2036504</v>
      </c>
      <c r="BA19" s="5">
        <v>-2229796</v>
      </c>
      <c r="BB19" s="5">
        <v>-2387515</v>
      </c>
      <c r="BC19" s="5">
        <v>-2591876</v>
      </c>
      <c r="BD19" s="5">
        <v>-3028727</v>
      </c>
      <c r="BE19" s="5">
        <v>-3223161</v>
      </c>
      <c r="BF19" s="5">
        <v>-3759451</v>
      </c>
      <c r="BG19" s="5">
        <v>-4597860</v>
      </c>
      <c r="BH19" s="5">
        <v>-5250474</v>
      </c>
      <c r="BI19" s="5">
        <v>-5280643</v>
      </c>
      <c r="BJ19" s="5">
        <v>-5982402</v>
      </c>
      <c r="BK19" s="5">
        <v>-6271982</v>
      </c>
      <c r="BL19" s="5">
        <v>-6750702</v>
      </c>
      <c r="BM19" s="5">
        <v>-7288601</v>
      </c>
      <c r="BN19" s="5">
        <v>-7970782</v>
      </c>
      <c r="BO19" s="5">
        <v>-9903863</v>
      </c>
      <c r="BP19" s="5">
        <v>-10607149</v>
      </c>
      <c r="BQ19" s="5">
        <v>-10759122</v>
      </c>
    </row>
    <row r="20" spans="1:69" s="20" customFormat="1" ht="20.25" customHeight="1">
      <c r="A20" s="17" t="s">
        <v>14</v>
      </c>
      <c r="B20" s="18">
        <v>605568</v>
      </c>
      <c r="C20" s="18">
        <v>624963</v>
      </c>
      <c r="D20" s="18">
        <v>627084</v>
      </c>
      <c r="E20" s="18">
        <v>642197</v>
      </c>
      <c r="F20" s="18">
        <v>676946</v>
      </c>
      <c r="G20" s="19">
        <v>699740</v>
      </c>
      <c r="H20" s="19">
        <v>728709</v>
      </c>
      <c r="I20" s="19">
        <v>746915</v>
      </c>
      <c r="J20" s="19">
        <v>751980</v>
      </c>
      <c r="K20" s="19">
        <v>767684</v>
      </c>
      <c r="L20" s="19">
        <v>768449</v>
      </c>
      <c r="M20" s="19">
        <v>782795</v>
      </c>
      <c r="N20" s="19">
        <v>785698</v>
      </c>
      <c r="O20" s="19">
        <v>794029</v>
      </c>
      <c r="P20" s="19">
        <v>803150</v>
      </c>
      <c r="Q20" s="19">
        <v>820502</v>
      </c>
      <c r="R20" s="19">
        <v>832378</v>
      </c>
      <c r="S20" s="19">
        <v>856572</v>
      </c>
      <c r="T20" s="19">
        <v>870332</v>
      </c>
      <c r="U20" s="19">
        <v>894272</v>
      </c>
      <c r="V20" s="19">
        <v>910148</v>
      </c>
      <c r="W20" s="19">
        <v>931435</v>
      </c>
      <c r="X20" s="19">
        <v>955346</v>
      </c>
      <c r="Y20" s="19">
        <v>977318</v>
      </c>
      <c r="Z20" s="19">
        <v>1017493</v>
      </c>
      <c r="AA20" s="19">
        <v>1043002</v>
      </c>
      <c r="AB20" s="19">
        <v>1079683</v>
      </c>
      <c r="AC20" s="19">
        <v>1120442</v>
      </c>
      <c r="AD20" s="19">
        <v>1171581</v>
      </c>
      <c r="AE20" s="19">
        <v>1210221</v>
      </c>
      <c r="AF20" s="19">
        <v>1273365</v>
      </c>
      <c r="AG20" s="19">
        <v>1316305</v>
      </c>
      <c r="AH20" s="19">
        <v>1374179</v>
      </c>
      <c r="AI20" s="19">
        <v>1411671</v>
      </c>
      <c r="AJ20" s="19">
        <v>1483542</v>
      </c>
      <c r="AK20" s="19">
        <v>1579687</v>
      </c>
      <c r="AL20" s="19">
        <v>1611406</v>
      </c>
      <c r="AM20" s="19">
        <v>1692610</v>
      </c>
      <c r="AN20" s="19">
        <v>1817232</v>
      </c>
      <c r="AO20" s="19">
        <v>1859818</v>
      </c>
      <c r="AP20" s="19">
        <v>1920037</v>
      </c>
      <c r="AQ20" s="19">
        <v>1952908</v>
      </c>
      <c r="AR20" s="19">
        <v>1929680</v>
      </c>
      <c r="AS20" s="19">
        <v>1975492</v>
      </c>
      <c r="AT20" s="19">
        <v>1981862</v>
      </c>
      <c r="AU20" s="19">
        <v>2021368</v>
      </c>
      <c r="AV20" s="19">
        <v>2113392</v>
      </c>
      <c r="AW20" s="19">
        <v>2159898</v>
      </c>
      <c r="AX20" s="19">
        <v>2206378</v>
      </c>
      <c r="AY20" s="19">
        <v>2330400</v>
      </c>
      <c r="AZ20" s="19">
        <v>2432065</v>
      </c>
      <c r="BA20" s="19">
        <v>2570617</v>
      </c>
      <c r="BB20" s="19">
        <v>2646479</v>
      </c>
      <c r="BC20" s="19">
        <v>2813103</v>
      </c>
      <c r="BD20" s="19">
        <v>3055443</v>
      </c>
      <c r="BE20" s="19">
        <v>3213293</v>
      </c>
      <c r="BF20" s="19">
        <v>3468708</v>
      </c>
      <c r="BG20" s="19">
        <v>3914641</v>
      </c>
      <c r="BH20" s="19">
        <v>4197635</v>
      </c>
      <c r="BI20" s="41">
        <v>4234046</v>
      </c>
      <c r="BJ20" s="41">
        <v>4543327</v>
      </c>
      <c r="BK20" s="41">
        <v>4699196</v>
      </c>
      <c r="BL20" s="41">
        <v>5005280</v>
      </c>
      <c r="BM20" s="41">
        <v>5208125</v>
      </c>
      <c r="BN20" s="41">
        <v>5576817</v>
      </c>
      <c r="BO20" s="41">
        <v>6364156</v>
      </c>
      <c r="BP20" s="41">
        <v>6706003</v>
      </c>
      <c r="BQ20" s="41">
        <v>7705125</v>
      </c>
    </row>
    <row r="21" spans="1:40" s="11" customFormat="1" ht="16.5" customHeight="1">
      <c r="A21" s="17" t="s">
        <v>3</v>
      </c>
      <c r="B21" s="38"/>
      <c r="C21" s="38"/>
      <c r="D21" s="38"/>
      <c r="E21" s="38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L21" s="40"/>
      <c r="AM21" s="40"/>
      <c r="AN21" s="40"/>
    </row>
    <row r="22" spans="1:69" ht="15.75" customHeight="1">
      <c r="A22" s="21" t="s">
        <v>15</v>
      </c>
      <c r="B22" s="22">
        <v>419807</v>
      </c>
      <c r="C22" s="22">
        <v>430423</v>
      </c>
      <c r="D22" s="22">
        <v>440290</v>
      </c>
      <c r="E22" s="22">
        <v>449696</v>
      </c>
      <c r="F22" s="22">
        <v>456980</v>
      </c>
      <c r="G22" s="5">
        <v>468630</v>
      </c>
      <c r="H22" s="5">
        <v>477454</v>
      </c>
      <c r="I22" s="5">
        <v>498050</v>
      </c>
      <c r="J22" s="5">
        <v>498228</v>
      </c>
      <c r="K22" s="5">
        <v>516100</v>
      </c>
      <c r="L22" s="5">
        <v>523736</v>
      </c>
      <c r="M22" s="5">
        <v>540496</v>
      </c>
      <c r="N22" s="5">
        <v>544272</v>
      </c>
      <c r="O22" s="5">
        <v>554582</v>
      </c>
      <c r="P22" s="5">
        <v>567032</v>
      </c>
      <c r="Q22" s="5">
        <v>583406</v>
      </c>
      <c r="R22" s="5">
        <v>590295</v>
      </c>
      <c r="S22" s="5">
        <v>615773</v>
      </c>
      <c r="T22" s="5">
        <v>629094</v>
      </c>
      <c r="U22" s="5">
        <v>649958</v>
      </c>
      <c r="V22" s="5">
        <v>659193</v>
      </c>
      <c r="W22" s="5">
        <v>678624</v>
      </c>
      <c r="X22" s="5">
        <v>701971</v>
      </c>
      <c r="Y22" s="5">
        <v>723284</v>
      </c>
      <c r="Z22" s="5">
        <v>749212</v>
      </c>
      <c r="AA22" s="5">
        <v>765115</v>
      </c>
      <c r="AB22" s="5">
        <v>803004</v>
      </c>
      <c r="AC22" s="5">
        <v>831042</v>
      </c>
      <c r="AD22" s="5">
        <v>869463</v>
      </c>
      <c r="AE22" s="5">
        <v>897177</v>
      </c>
      <c r="AF22" s="5">
        <v>953656</v>
      </c>
      <c r="AG22" s="5">
        <v>959861</v>
      </c>
      <c r="AH22" s="5">
        <v>1052113</v>
      </c>
      <c r="AI22" s="5">
        <v>1087309</v>
      </c>
      <c r="AJ22" s="5">
        <v>1096680</v>
      </c>
      <c r="AK22" s="5">
        <v>1148956</v>
      </c>
      <c r="AL22" s="5">
        <v>1127456</v>
      </c>
      <c r="AM22" s="5">
        <v>1156798</v>
      </c>
      <c r="AN22" s="5">
        <v>1220883</v>
      </c>
      <c r="AO22" s="5">
        <v>1214334</v>
      </c>
      <c r="AP22" s="5">
        <v>1287933</v>
      </c>
      <c r="AQ22" s="5">
        <v>1335190</v>
      </c>
      <c r="AR22" s="5">
        <v>1319834</v>
      </c>
      <c r="AS22" s="5">
        <v>1362039</v>
      </c>
      <c r="AT22" s="5">
        <v>1373014</v>
      </c>
      <c r="AU22" s="5">
        <v>1425928</v>
      </c>
      <c r="AV22" s="5">
        <v>1486257</v>
      </c>
      <c r="AW22" s="5">
        <v>1518170</v>
      </c>
      <c r="AX22" s="5">
        <v>1646823</v>
      </c>
      <c r="AY22" s="5">
        <v>1752959</v>
      </c>
      <c r="AZ22" s="5">
        <v>1789515</v>
      </c>
      <c r="BA22" s="5">
        <v>1862654</v>
      </c>
      <c r="BB22" s="5">
        <v>1918411</v>
      </c>
      <c r="BC22" s="5">
        <v>1983053</v>
      </c>
      <c r="BD22" s="5">
        <v>2148433</v>
      </c>
      <c r="BE22" s="5">
        <v>2313706</v>
      </c>
      <c r="BF22" s="5">
        <v>2487004</v>
      </c>
      <c r="BG22" s="5">
        <v>2660805</v>
      </c>
      <c r="BH22" s="5">
        <v>2536805</v>
      </c>
      <c r="BI22" s="5">
        <v>2772579</v>
      </c>
      <c r="BJ22" s="5">
        <v>3059904</v>
      </c>
      <c r="BK22" s="5">
        <v>3294254</v>
      </c>
      <c r="BL22" s="5">
        <v>3511873</v>
      </c>
      <c r="BM22" s="5">
        <v>3810182</v>
      </c>
      <c r="BN22" s="5">
        <v>3752599</v>
      </c>
      <c r="BO22" s="5">
        <v>4072606</v>
      </c>
      <c r="BP22" s="5">
        <v>4280625</v>
      </c>
      <c r="BQ22" s="5">
        <v>6049484</v>
      </c>
    </row>
    <row r="23" spans="1:69" ht="16.5" customHeight="1">
      <c r="A23" s="21" t="s">
        <v>4</v>
      </c>
      <c r="B23" s="22">
        <v>136332</v>
      </c>
      <c r="C23" s="22">
        <v>137324</v>
      </c>
      <c r="D23" s="22">
        <v>138590</v>
      </c>
      <c r="E23" s="22">
        <v>139438</v>
      </c>
      <c r="F23" s="22">
        <v>139569</v>
      </c>
      <c r="G23" s="5">
        <v>137997</v>
      </c>
      <c r="H23" s="5">
        <v>141865</v>
      </c>
      <c r="I23" s="5">
        <v>146908</v>
      </c>
      <c r="J23" s="5">
        <v>148920</v>
      </c>
      <c r="K23" s="5">
        <v>151006</v>
      </c>
      <c r="L23" s="5">
        <v>148890</v>
      </c>
      <c r="M23" s="5">
        <v>152218</v>
      </c>
      <c r="N23" s="5">
        <v>152132</v>
      </c>
      <c r="O23" s="5">
        <v>150903</v>
      </c>
      <c r="P23" s="5">
        <v>152740</v>
      </c>
      <c r="Q23" s="5">
        <v>157400</v>
      </c>
      <c r="R23" s="5">
        <v>155481</v>
      </c>
      <c r="S23" s="5">
        <v>156823</v>
      </c>
      <c r="T23" s="5">
        <v>157649</v>
      </c>
      <c r="U23" s="5">
        <v>162536</v>
      </c>
      <c r="V23" s="5">
        <v>164511</v>
      </c>
      <c r="W23" s="5">
        <v>163440</v>
      </c>
      <c r="X23" s="5">
        <v>167501</v>
      </c>
      <c r="Y23" s="5">
        <v>175643</v>
      </c>
      <c r="Z23" s="5">
        <v>179374</v>
      </c>
      <c r="AA23" s="5">
        <v>179326</v>
      </c>
      <c r="AB23" s="5">
        <v>192818</v>
      </c>
      <c r="AC23" s="5">
        <v>206217</v>
      </c>
      <c r="AD23" s="5">
        <v>207533</v>
      </c>
      <c r="AE23" s="5">
        <v>220423</v>
      </c>
      <c r="AF23" s="5">
        <v>232943</v>
      </c>
      <c r="AG23" s="5">
        <v>237394</v>
      </c>
      <c r="AH23" s="5">
        <v>241979</v>
      </c>
      <c r="AI23" s="5">
        <v>252076</v>
      </c>
      <c r="AJ23" s="5">
        <v>263604</v>
      </c>
      <c r="AK23" s="5">
        <v>264138</v>
      </c>
      <c r="AL23" s="5">
        <v>268727</v>
      </c>
      <c r="AM23" s="5">
        <v>283366</v>
      </c>
      <c r="AN23" s="5">
        <v>289331</v>
      </c>
      <c r="AO23" s="5">
        <v>300732</v>
      </c>
      <c r="AP23" s="5">
        <v>308793</v>
      </c>
      <c r="AQ23" s="5">
        <v>323206</v>
      </c>
      <c r="AR23" s="5">
        <v>325451</v>
      </c>
      <c r="AS23" s="5">
        <v>341655</v>
      </c>
      <c r="AT23" s="5">
        <v>350306</v>
      </c>
      <c r="AU23" s="5">
        <v>361921</v>
      </c>
      <c r="AV23" s="5">
        <v>384507</v>
      </c>
      <c r="AW23" s="5">
        <v>414631</v>
      </c>
      <c r="AX23" s="5">
        <v>427077</v>
      </c>
      <c r="AY23" s="5">
        <v>447004</v>
      </c>
      <c r="AZ23" s="5">
        <v>451124</v>
      </c>
      <c r="BA23" s="5">
        <v>497436</v>
      </c>
      <c r="BB23" s="5">
        <v>468997</v>
      </c>
      <c r="BC23" s="5">
        <v>525064</v>
      </c>
      <c r="BD23" s="5">
        <v>558258</v>
      </c>
      <c r="BE23" s="5">
        <v>573348</v>
      </c>
      <c r="BF23" s="5">
        <v>597003</v>
      </c>
      <c r="BG23" s="5">
        <v>657751</v>
      </c>
      <c r="BH23" s="5">
        <v>655402</v>
      </c>
      <c r="BI23" s="5">
        <v>656910</v>
      </c>
      <c r="BJ23" s="5">
        <v>717925</v>
      </c>
      <c r="BK23" s="5">
        <v>719234</v>
      </c>
      <c r="BL23" s="5">
        <v>853982</v>
      </c>
      <c r="BM23" s="5">
        <v>878671</v>
      </c>
      <c r="BN23" s="5">
        <v>1025355</v>
      </c>
      <c r="BO23" s="5">
        <v>1152211</v>
      </c>
      <c r="BP23" s="5">
        <v>1087029</v>
      </c>
      <c r="BQ23" s="5">
        <v>1154910</v>
      </c>
    </row>
    <row r="24" spans="1:69" ht="12.75">
      <c r="A24" s="21" t="s">
        <v>358</v>
      </c>
      <c r="B24" s="22">
        <v>51504</v>
      </c>
      <c r="C24" s="22">
        <v>53414</v>
      </c>
      <c r="D24" s="22">
        <v>55299</v>
      </c>
      <c r="E24" s="22">
        <v>56399</v>
      </c>
      <c r="F24" s="22">
        <v>52383</v>
      </c>
      <c r="G24" s="5">
        <v>53421</v>
      </c>
      <c r="H24" s="5">
        <v>54804</v>
      </c>
      <c r="I24" s="5">
        <v>58768</v>
      </c>
      <c r="J24" s="5">
        <v>57575</v>
      </c>
      <c r="K24" s="5">
        <v>59843</v>
      </c>
      <c r="L24" s="5">
        <v>63360</v>
      </c>
      <c r="M24" s="5">
        <v>65681</v>
      </c>
      <c r="N24" s="5">
        <v>66298</v>
      </c>
      <c r="O24" s="5">
        <v>66621</v>
      </c>
      <c r="P24" s="5">
        <v>68560</v>
      </c>
      <c r="Q24" s="5">
        <v>73473</v>
      </c>
      <c r="R24" s="5">
        <v>73843</v>
      </c>
      <c r="S24" s="5">
        <v>76864</v>
      </c>
      <c r="T24" s="5">
        <v>80332</v>
      </c>
      <c r="U24" s="5">
        <v>77554</v>
      </c>
      <c r="V24" s="5">
        <v>74302</v>
      </c>
      <c r="W24" s="5">
        <v>75522</v>
      </c>
      <c r="X24" s="5">
        <v>84185</v>
      </c>
      <c r="Y24" s="5">
        <v>92065</v>
      </c>
      <c r="Z24" s="5">
        <v>85893</v>
      </c>
      <c r="AA24" s="5">
        <v>88888</v>
      </c>
      <c r="AB24" s="5">
        <v>90662</v>
      </c>
      <c r="AC24" s="5">
        <v>96721</v>
      </c>
      <c r="AD24" s="5">
        <v>111791</v>
      </c>
      <c r="AE24" s="5">
        <v>104762</v>
      </c>
      <c r="AF24" s="23">
        <v>114314</v>
      </c>
      <c r="AG24" s="5">
        <v>115438</v>
      </c>
      <c r="AH24" s="5">
        <v>137519</v>
      </c>
      <c r="AI24" s="5">
        <v>136300</v>
      </c>
      <c r="AJ24" s="5">
        <v>142908</v>
      </c>
      <c r="AK24" s="5">
        <v>160328</v>
      </c>
      <c r="AL24" s="5">
        <v>151148</v>
      </c>
      <c r="AM24" s="5">
        <v>157131</v>
      </c>
      <c r="AN24" s="5">
        <v>161761</v>
      </c>
      <c r="AO24" s="5">
        <v>165483</v>
      </c>
      <c r="AP24" s="5">
        <v>161188</v>
      </c>
      <c r="AQ24" s="5">
        <v>157891</v>
      </c>
      <c r="AR24" s="5">
        <v>162937</v>
      </c>
      <c r="AS24" s="5">
        <v>168814</v>
      </c>
      <c r="AT24" s="5">
        <v>161297</v>
      </c>
      <c r="AU24" s="5">
        <v>173864</v>
      </c>
      <c r="AV24" s="5">
        <v>194755</v>
      </c>
      <c r="AW24" s="5">
        <v>209334</v>
      </c>
      <c r="AX24" s="5">
        <v>235584</v>
      </c>
      <c r="AY24" s="5">
        <v>260807</v>
      </c>
      <c r="AZ24" s="5">
        <v>275224</v>
      </c>
      <c r="BA24" s="5">
        <v>278101</v>
      </c>
      <c r="BB24" s="5">
        <v>296112</v>
      </c>
      <c r="BC24" s="5">
        <v>303180</v>
      </c>
      <c r="BD24" s="5">
        <v>322685</v>
      </c>
      <c r="BE24" s="5">
        <v>346217</v>
      </c>
      <c r="BF24" s="5">
        <v>323633</v>
      </c>
      <c r="BG24" s="5">
        <v>365287</v>
      </c>
      <c r="BH24" s="5">
        <v>392315</v>
      </c>
      <c r="BI24" s="5">
        <v>458718</v>
      </c>
      <c r="BJ24" s="5">
        <v>465187</v>
      </c>
      <c r="BK24" s="5">
        <v>594641</v>
      </c>
      <c r="BL24" s="5">
        <v>705149</v>
      </c>
      <c r="BM24" s="5">
        <v>965193</v>
      </c>
      <c r="BN24" s="5">
        <v>857907</v>
      </c>
      <c r="BO24" s="5">
        <v>1116254</v>
      </c>
      <c r="BP24" s="5">
        <v>1213316</v>
      </c>
      <c r="BQ24" s="5">
        <v>1221312</v>
      </c>
    </row>
    <row r="25" spans="1:69" ht="12.75">
      <c r="A25" s="21" t="s">
        <v>16</v>
      </c>
      <c r="B25" s="22">
        <v>13694</v>
      </c>
      <c r="C25" s="22">
        <v>13709</v>
      </c>
      <c r="D25" s="22">
        <v>14833</v>
      </c>
      <c r="E25" s="22">
        <v>14946</v>
      </c>
      <c r="F25" s="22">
        <v>17615</v>
      </c>
      <c r="G25" s="5">
        <v>18384</v>
      </c>
      <c r="H25" s="5">
        <v>18730</v>
      </c>
      <c r="I25" s="5">
        <v>18935</v>
      </c>
      <c r="J25" s="5">
        <v>21163</v>
      </c>
      <c r="K25" s="5">
        <v>21828</v>
      </c>
      <c r="L25" s="5">
        <v>22109</v>
      </c>
      <c r="M25" s="5">
        <v>22307</v>
      </c>
      <c r="N25" s="5">
        <v>23795</v>
      </c>
      <c r="O25" s="5">
        <v>27236</v>
      </c>
      <c r="P25" s="5">
        <v>27124</v>
      </c>
      <c r="Q25" s="5">
        <v>27262</v>
      </c>
      <c r="R25" s="5">
        <v>26158</v>
      </c>
      <c r="S25" s="5">
        <v>29330</v>
      </c>
      <c r="T25" s="5">
        <v>29466</v>
      </c>
      <c r="U25" s="5">
        <v>29696</v>
      </c>
      <c r="V25" s="5">
        <v>29060</v>
      </c>
      <c r="W25" s="5">
        <v>32326</v>
      </c>
      <c r="X25" s="5">
        <v>32120</v>
      </c>
      <c r="Y25" s="5">
        <v>32057</v>
      </c>
      <c r="Z25" s="5">
        <v>30446</v>
      </c>
      <c r="AA25" s="5">
        <v>33182</v>
      </c>
      <c r="AB25" s="5">
        <v>33855</v>
      </c>
      <c r="AC25" s="5">
        <v>33539</v>
      </c>
      <c r="AD25" s="5">
        <v>32211</v>
      </c>
      <c r="AE25" s="5">
        <v>35158</v>
      </c>
      <c r="AF25" s="5">
        <v>35743</v>
      </c>
      <c r="AG25" s="5">
        <v>36033</v>
      </c>
      <c r="AH25" s="5">
        <v>35134</v>
      </c>
      <c r="AI25" s="5">
        <v>35775</v>
      </c>
      <c r="AJ25" s="5">
        <v>36359</v>
      </c>
      <c r="AK25" s="5">
        <v>40168</v>
      </c>
      <c r="AL25" s="5">
        <v>39164</v>
      </c>
      <c r="AM25" s="5">
        <v>43265</v>
      </c>
      <c r="AN25" s="5">
        <v>45225</v>
      </c>
      <c r="AO25" s="5">
        <v>45701</v>
      </c>
      <c r="AP25" s="5">
        <v>45277</v>
      </c>
      <c r="AQ25" s="5">
        <v>49671</v>
      </c>
      <c r="AR25" s="5">
        <v>49410</v>
      </c>
      <c r="AS25" s="5">
        <v>48642</v>
      </c>
      <c r="AT25" s="5">
        <v>47269</v>
      </c>
      <c r="AU25" s="5">
        <v>51951</v>
      </c>
      <c r="AV25" s="5">
        <v>51394</v>
      </c>
      <c r="AW25" s="5">
        <v>50976</v>
      </c>
      <c r="AX25" s="5">
        <v>49514</v>
      </c>
      <c r="AY25" s="5">
        <v>55645</v>
      </c>
      <c r="AZ25" s="5">
        <v>54840</v>
      </c>
      <c r="BA25" s="5">
        <v>53652</v>
      </c>
      <c r="BB25" s="5">
        <v>50676</v>
      </c>
      <c r="BC25" s="5">
        <v>54734</v>
      </c>
      <c r="BD25" s="5">
        <v>52988</v>
      </c>
      <c r="BE25" s="5">
        <v>51730</v>
      </c>
      <c r="BF25" s="5">
        <v>50558</v>
      </c>
      <c r="BG25" s="5">
        <v>56427</v>
      </c>
      <c r="BH25" s="5">
        <v>56456</v>
      </c>
      <c r="BI25" s="5">
        <v>55787</v>
      </c>
      <c r="BJ25" s="5">
        <v>56798</v>
      </c>
      <c r="BK25" s="5">
        <v>63462</v>
      </c>
      <c r="BL25" s="5">
        <v>63249</v>
      </c>
      <c r="BM25" s="5">
        <v>63097</v>
      </c>
      <c r="BN25" s="5">
        <v>61115</v>
      </c>
      <c r="BO25" s="5">
        <v>68973</v>
      </c>
      <c r="BP25" s="5">
        <v>68107</v>
      </c>
      <c r="BQ25" s="5">
        <v>69552</v>
      </c>
    </row>
    <row r="26" spans="1:69" ht="12.75">
      <c r="A26" s="21" t="s">
        <v>17</v>
      </c>
      <c r="B26" s="22">
        <v>153954</v>
      </c>
      <c r="C26" s="22">
        <v>159199</v>
      </c>
      <c r="D26" s="22">
        <v>165400</v>
      </c>
      <c r="E26" s="22">
        <v>172500</v>
      </c>
      <c r="F26" s="22">
        <v>177472</v>
      </c>
      <c r="G26" s="5">
        <v>183600</v>
      </c>
      <c r="H26" s="5">
        <v>188500</v>
      </c>
      <c r="I26" s="5">
        <v>197400</v>
      </c>
      <c r="J26" s="5">
        <v>204540</v>
      </c>
      <c r="K26" s="5">
        <v>210000</v>
      </c>
      <c r="L26" s="5">
        <v>215900</v>
      </c>
      <c r="M26" s="5">
        <v>222800</v>
      </c>
      <c r="N26" s="5">
        <v>229660</v>
      </c>
      <c r="O26" s="5">
        <v>235600</v>
      </c>
      <c r="P26" s="5">
        <v>242200</v>
      </c>
      <c r="Q26" s="5">
        <v>249000</v>
      </c>
      <c r="R26" s="5">
        <v>258090</v>
      </c>
      <c r="S26" s="5">
        <v>267900</v>
      </c>
      <c r="T26" s="5">
        <v>278000</v>
      </c>
      <c r="U26" s="5">
        <v>289500</v>
      </c>
      <c r="V26" s="5">
        <v>301990</v>
      </c>
      <c r="W26" s="5">
        <v>307722</v>
      </c>
      <c r="X26" s="5">
        <v>320382</v>
      </c>
      <c r="Y26" s="5">
        <v>329702</v>
      </c>
      <c r="Z26" s="5">
        <v>345607</v>
      </c>
      <c r="AA26" s="5">
        <v>357376</v>
      </c>
      <c r="AB26" s="5">
        <v>370688</v>
      </c>
      <c r="AC26" s="5">
        <v>376533</v>
      </c>
      <c r="AD26" s="5">
        <v>398235</v>
      </c>
      <c r="AE26" s="5">
        <v>418876</v>
      </c>
      <c r="AF26" s="5">
        <v>438387</v>
      </c>
      <c r="AG26" s="5">
        <v>456961</v>
      </c>
      <c r="AH26" s="5">
        <v>507252</v>
      </c>
      <c r="AI26" s="5">
        <v>543394</v>
      </c>
      <c r="AJ26" s="5">
        <v>548932</v>
      </c>
      <c r="AK26" s="5">
        <v>561873</v>
      </c>
      <c r="AL26" s="5">
        <v>557283</v>
      </c>
      <c r="AM26" s="5">
        <v>557651</v>
      </c>
      <c r="AN26" s="5">
        <v>601730</v>
      </c>
      <c r="AO26" s="5">
        <v>595328</v>
      </c>
      <c r="AP26" s="5">
        <v>633477</v>
      </c>
      <c r="AQ26" s="5">
        <v>657289</v>
      </c>
      <c r="AR26" s="5">
        <v>642920</v>
      </c>
      <c r="AS26" s="5">
        <v>641061</v>
      </c>
      <c r="AT26" s="5">
        <v>664599</v>
      </c>
      <c r="AU26" s="5">
        <v>673803</v>
      </c>
      <c r="AV26" s="5">
        <v>709368</v>
      </c>
      <c r="AW26" s="5">
        <v>742588</v>
      </c>
      <c r="AX26" s="5">
        <v>805091</v>
      </c>
      <c r="AY26" s="5">
        <v>851240</v>
      </c>
      <c r="AZ26" s="5">
        <v>892625</v>
      </c>
      <c r="BA26" s="5">
        <v>944907</v>
      </c>
      <c r="BB26" s="5">
        <v>964596</v>
      </c>
      <c r="BC26" s="5">
        <v>1006615</v>
      </c>
      <c r="BD26" s="5">
        <v>1060903</v>
      </c>
      <c r="BE26" s="5">
        <v>1113534</v>
      </c>
      <c r="BF26" s="5">
        <v>1190038</v>
      </c>
      <c r="BG26" s="5">
        <v>1306537</v>
      </c>
      <c r="BH26" s="5">
        <v>1351001</v>
      </c>
      <c r="BI26" s="5">
        <v>1400943</v>
      </c>
      <c r="BJ26" s="5">
        <v>1483772</v>
      </c>
      <c r="BK26" s="5">
        <v>1522512</v>
      </c>
      <c r="BL26" s="5">
        <v>1600299</v>
      </c>
      <c r="BM26" s="5">
        <v>1626379</v>
      </c>
      <c r="BN26" s="5">
        <v>1652241</v>
      </c>
      <c r="BO26" s="5">
        <v>1700783</v>
      </c>
      <c r="BP26" s="5">
        <v>1747392</v>
      </c>
      <c r="BQ26" s="5">
        <v>1753868</v>
      </c>
    </row>
    <row r="27" spans="1:69" ht="12.75">
      <c r="A27" s="21" t="s">
        <v>5</v>
      </c>
      <c r="B27" s="22">
        <v>62369</v>
      </c>
      <c r="C27" s="22">
        <v>64438</v>
      </c>
      <c r="D27" s="22">
        <v>80622</v>
      </c>
      <c r="E27" s="22">
        <v>82716</v>
      </c>
      <c r="F27" s="22">
        <v>82826</v>
      </c>
      <c r="G27" s="5">
        <v>85517</v>
      </c>
      <c r="H27" s="5">
        <v>84461</v>
      </c>
      <c r="I27" s="5">
        <v>86122</v>
      </c>
      <c r="J27" s="5">
        <v>87483</v>
      </c>
      <c r="K27" s="5">
        <v>86197</v>
      </c>
      <c r="L27" s="5">
        <v>87178</v>
      </c>
      <c r="M27" s="5">
        <v>88131</v>
      </c>
      <c r="N27" s="5">
        <v>89518</v>
      </c>
      <c r="O27" s="5">
        <v>88785</v>
      </c>
      <c r="P27" s="5">
        <v>90168</v>
      </c>
      <c r="Q27" s="5">
        <v>90548</v>
      </c>
      <c r="R27" s="5">
        <v>92439</v>
      </c>
      <c r="S27" s="5">
        <v>91410</v>
      </c>
      <c r="T27" s="5">
        <v>92683</v>
      </c>
      <c r="U27" s="5">
        <v>93925</v>
      </c>
      <c r="V27" s="5">
        <v>94875</v>
      </c>
      <c r="W27" s="5">
        <v>98136</v>
      </c>
      <c r="X27" s="5">
        <v>98652</v>
      </c>
      <c r="Y27" s="5">
        <v>99696</v>
      </c>
      <c r="Z27" s="5">
        <v>103907</v>
      </c>
      <c r="AA27" s="5">
        <v>100510</v>
      </c>
      <c r="AB27" s="5">
        <v>103794</v>
      </c>
      <c r="AC27" s="5">
        <v>103526</v>
      </c>
      <c r="AD27" s="5">
        <v>109792</v>
      </c>
      <c r="AE27" s="5">
        <v>116835</v>
      </c>
      <c r="AF27" s="5">
        <v>123855</v>
      </c>
      <c r="AG27" s="5">
        <v>129702</v>
      </c>
      <c r="AH27" s="5">
        <v>107727</v>
      </c>
      <c r="AI27" s="5">
        <v>120434</v>
      </c>
      <c r="AJ27" s="5">
        <v>122578</v>
      </c>
      <c r="AK27" s="5">
        <v>114881</v>
      </c>
      <c r="AL27" s="5">
        <v>123144</v>
      </c>
      <c r="AM27" s="5">
        <v>134880</v>
      </c>
      <c r="AN27" s="5">
        <v>137904</v>
      </c>
      <c r="AO27" s="5">
        <v>138987</v>
      </c>
      <c r="AP27" s="5">
        <v>155139</v>
      </c>
      <c r="AQ27" s="5">
        <v>169905</v>
      </c>
      <c r="AR27" s="5">
        <v>167662</v>
      </c>
      <c r="AS27" s="5">
        <v>168310</v>
      </c>
      <c r="AT27" s="5">
        <v>185171</v>
      </c>
      <c r="AU27" s="5">
        <v>192890</v>
      </c>
      <c r="AV27" s="5">
        <v>192348</v>
      </c>
      <c r="AW27" s="5">
        <v>199151</v>
      </c>
      <c r="AX27" s="5">
        <v>221604</v>
      </c>
      <c r="AY27" s="5">
        <v>232186</v>
      </c>
      <c r="AZ27" s="5">
        <v>250053</v>
      </c>
      <c r="BA27" s="5">
        <v>314736</v>
      </c>
      <c r="BB27" s="5">
        <v>378907</v>
      </c>
      <c r="BC27" s="5">
        <v>464685</v>
      </c>
      <c r="BD27" s="5">
        <v>474022</v>
      </c>
      <c r="BE27" s="5">
        <v>572542</v>
      </c>
      <c r="BF27" s="5">
        <v>650319</v>
      </c>
      <c r="BG27" s="5">
        <v>711510</v>
      </c>
      <c r="BH27" s="5">
        <v>735051</v>
      </c>
      <c r="BI27" s="5">
        <v>773826</v>
      </c>
      <c r="BJ27" s="5">
        <v>870144</v>
      </c>
      <c r="BK27" s="5">
        <v>987624</v>
      </c>
      <c r="BL27" s="5">
        <v>1033127</v>
      </c>
      <c r="BM27" s="5">
        <v>1140223</v>
      </c>
      <c r="BN27" s="5">
        <v>1162218</v>
      </c>
      <c r="BO27" s="5">
        <v>1302507</v>
      </c>
      <c r="BP27" s="5">
        <v>1321035</v>
      </c>
      <c r="BQ27" s="5">
        <v>1351578</v>
      </c>
    </row>
    <row r="28" spans="1:69" ht="12.75">
      <c r="A28" s="21" t="s">
        <v>48</v>
      </c>
      <c r="B28" s="22">
        <v>1954</v>
      </c>
      <c r="C28" s="22">
        <v>2339</v>
      </c>
      <c r="D28" s="22">
        <v>-14454</v>
      </c>
      <c r="E28" s="22">
        <v>-16303</v>
      </c>
      <c r="F28" s="22">
        <v>-12885</v>
      </c>
      <c r="G28" s="5">
        <v>-10289</v>
      </c>
      <c r="H28" s="5">
        <v>-10906</v>
      </c>
      <c r="I28" s="5">
        <v>-10083</v>
      </c>
      <c r="J28" s="5">
        <v>-21453</v>
      </c>
      <c r="K28" s="5">
        <v>-12774</v>
      </c>
      <c r="L28" s="5">
        <v>-13701</v>
      </c>
      <c r="M28" s="5">
        <v>-10641</v>
      </c>
      <c r="N28" s="5">
        <v>-17131</v>
      </c>
      <c r="O28" s="5">
        <v>-14563</v>
      </c>
      <c r="P28" s="5">
        <v>-13760</v>
      </c>
      <c r="Q28" s="5">
        <v>-14277</v>
      </c>
      <c r="R28" s="5">
        <v>-15716</v>
      </c>
      <c r="S28" s="5">
        <v>-6554</v>
      </c>
      <c r="T28" s="5">
        <v>-9036</v>
      </c>
      <c r="U28" s="5">
        <v>-3253</v>
      </c>
      <c r="V28" s="5">
        <v>-5545</v>
      </c>
      <c r="W28" s="5">
        <v>1478</v>
      </c>
      <c r="X28" s="5">
        <v>-869</v>
      </c>
      <c r="Y28" s="5">
        <v>-5879</v>
      </c>
      <c r="Z28" s="5">
        <v>3985</v>
      </c>
      <c r="AA28" s="5">
        <v>5833</v>
      </c>
      <c r="AB28" s="5">
        <v>11187</v>
      </c>
      <c r="AC28" s="5">
        <v>14506</v>
      </c>
      <c r="AD28" s="5">
        <v>9901</v>
      </c>
      <c r="AE28" s="5">
        <v>1123</v>
      </c>
      <c r="AF28" s="5">
        <v>8414</v>
      </c>
      <c r="AG28" s="5">
        <v>-15667</v>
      </c>
      <c r="AH28" s="5">
        <v>22502</v>
      </c>
      <c r="AI28" s="5">
        <v>-670</v>
      </c>
      <c r="AJ28" s="5">
        <v>-17701</v>
      </c>
      <c r="AK28" s="5">
        <v>7568</v>
      </c>
      <c r="AL28" s="5">
        <v>-12010</v>
      </c>
      <c r="AM28" s="5">
        <v>-19495</v>
      </c>
      <c r="AN28" s="5">
        <v>-15068</v>
      </c>
      <c r="AO28" s="5">
        <v>-31897</v>
      </c>
      <c r="AP28" s="5">
        <v>-15941</v>
      </c>
      <c r="AQ28" s="5">
        <v>-22772</v>
      </c>
      <c r="AR28" s="5">
        <v>-28546</v>
      </c>
      <c r="AS28" s="5">
        <v>-6443</v>
      </c>
      <c r="AT28" s="5">
        <v>-35628</v>
      </c>
      <c r="AU28" s="5">
        <v>-28501</v>
      </c>
      <c r="AV28" s="5">
        <v>-46115</v>
      </c>
      <c r="AW28" s="5">
        <v>-98510</v>
      </c>
      <c r="AX28" s="5">
        <v>-92047</v>
      </c>
      <c r="AY28" s="5">
        <v>-93923</v>
      </c>
      <c r="AZ28" s="5">
        <v>-134351</v>
      </c>
      <c r="BA28" s="5">
        <v>-226178</v>
      </c>
      <c r="BB28" s="5">
        <v>-240877</v>
      </c>
      <c r="BC28" s="5">
        <v>-371225</v>
      </c>
      <c r="BD28" s="5">
        <v>-320423</v>
      </c>
      <c r="BE28" s="5">
        <v>-343665</v>
      </c>
      <c r="BF28" s="5">
        <v>-324547</v>
      </c>
      <c r="BG28" s="5">
        <v>-436707</v>
      </c>
      <c r="BH28" s="5">
        <v>-653420</v>
      </c>
      <c r="BI28" s="5">
        <v>-573605</v>
      </c>
      <c r="BJ28" s="5">
        <v>-533922</v>
      </c>
      <c r="BK28" s="5">
        <v>-593219</v>
      </c>
      <c r="BL28" s="5">
        <v>-743933</v>
      </c>
      <c r="BM28" s="5">
        <v>-863381</v>
      </c>
      <c r="BN28" s="5">
        <v>-1006237</v>
      </c>
      <c r="BO28" s="5">
        <v>-1268122</v>
      </c>
      <c r="BP28" s="5">
        <v>-1156254</v>
      </c>
      <c r="BQ28" s="5">
        <v>498264</v>
      </c>
    </row>
    <row r="29" spans="1:69" ht="19.5" customHeight="1">
      <c r="A29" s="21" t="s">
        <v>6</v>
      </c>
      <c r="B29" s="22">
        <v>185761</v>
      </c>
      <c r="C29" s="22">
        <v>194540</v>
      </c>
      <c r="D29" s="22">
        <v>186794</v>
      </c>
      <c r="E29" s="22">
        <v>192501</v>
      </c>
      <c r="F29" s="22">
        <v>219966</v>
      </c>
      <c r="G29" s="5">
        <v>231110</v>
      </c>
      <c r="H29" s="5">
        <v>251255</v>
      </c>
      <c r="I29" s="5">
        <v>248865</v>
      </c>
      <c r="J29" s="5">
        <v>253752</v>
      </c>
      <c r="K29" s="5">
        <v>251584</v>
      </c>
      <c r="L29" s="5">
        <v>244713</v>
      </c>
      <c r="M29" s="5">
        <v>242299</v>
      </c>
      <c r="N29" s="5">
        <v>241426</v>
      </c>
      <c r="O29" s="5">
        <v>239447</v>
      </c>
      <c r="P29" s="5">
        <v>236118</v>
      </c>
      <c r="Q29" s="5">
        <v>237096</v>
      </c>
      <c r="R29" s="5">
        <v>242083</v>
      </c>
      <c r="S29" s="5">
        <v>240799</v>
      </c>
      <c r="T29" s="5">
        <v>241238</v>
      </c>
      <c r="U29" s="5">
        <v>244314</v>
      </c>
      <c r="V29" s="5">
        <v>250955</v>
      </c>
      <c r="W29" s="5">
        <v>252811</v>
      </c>
      <c r="X29" s="5">
        <v>253375</v>
      </c>
      <c r="Y29" s="5">
        <v>254034</v>
      </c>
      <c r="Z29" s="5">
        <v>268281</v>
      </c>
      <c r="AA29" s="5">
        <v>277887</v>
      </c>
      <c r="AB29" s="5">
        <v>276679</v>
      </c>
      <c r="AC29" s="5">
        <v>289400</v>
      </c>
      <c r="AD29" s="5">
        <v>302118</v>
      </c>
      <c r="AE29" s="5">
        <v>313044</v>
      </c>
      <c r="AF29" s="5">
        <v>319709</v>
      </c>
      <c r="AG29" s="5">
        <v>356444</v>
      </c>
      <c r="AH29" s="5">
        <v>322066</v>
      </c>
      <c r="AI29" s="5">
        <v>324362</v>
      </c>
      <c r="AJ29" s="5">
        <v>386862</v>
      </c>
      <c r="AK29" s="5">
        <v>430731</v>
      </c>
      <c r="AL29" s="5">
        <v>483895</v>
      </c>
      <c r="AM29" s="5">
        <v>533851</v>
      </c>
      <c r="AN29" s="5">
        <v>596739</v>
      </c>
      <c r="AO29" s="5">
        <v>645278</v>
      </c>
      <c r="AP29" s="5">
        <v>633932</v>
      </c>
      <c r="AQ29" s="5">
        <v>612854</v>
      </c>
      <c r="AR29" s="5">
        <v>590661</v>
      </c>
      <c r="AS29" s="5">
        <v>606011</v>
      </c>
      <c r="AT29" s="5">
        <v>601741</v>
      </c>
      <c r="AU29" s="5">
        <v>586867</v>
      </c>
      <c r="AV29" s="5">
        <v>618983</v>
      </c>
      <c r="AW29" s="5">
        <v>633386</v>
      </c>
      <c r="AX29" s="5">
        <v>559555</v>
      </c>
      <c r="AY29" s="5">
        <v>577441</v>
      </c>
      <c r="AZ29" s="5">
        <v>642550</v>
      </c>
      <c r="BA29" s="5">
        <v>707963</v>
      </c>
      <c r="BB29" s="5">
        <v>728068</v>
      </c>
      <c r="BC29" s="5">
        <v>830050</v>
      </c>
      <c r="BD29" s="5">
        <v>907010</v>
      </c>
      <c r="BE29" s="5">
        <v>899587</v>
      </c>
      <c r="BF29" s="5">
        <v>981704</v>
      </c>
      <c r="BG29" s="5">
        <v>1253836</v>
      </c>
      <c r="BH29" s="5">
        <v>1660830</v>
      </c>
      <c r="BI29" s="5">
        <v>1461467</v>
      </c>
      <c r="BJ29" s="5">
        <v>1483423</v>
      </c>
      <c r="BK29" s="5">
        <v>1404942</v>
      </c>
      <c r="BL29" s="5">
        <v>1493407</v>
      </c>
      <c r="BM29" s="5">
        <v>1397943</v>
      </c>
      <c r="BN29" s="5">
        <v>1824218</v>
      </c>
      <c r="BO29" s="5">
        <v>2291550</v>
      </c>
      <c r="BP29" s="5">
        <v>2425378</v>
      </c>
      <c r="BQ29" s="5">
        <v>1655641</v>
      </c>
    </row>
    <row r="30" spans="1:69" ht="12.75">
      <c r="A30" s="21" t="s">
        <v>29</v>
      </c>
      <c r="B30" s="22">
        <v>213991</v>
      </c>
      <c r="C30" s="22">
        <v>226924</v>
      </c>
      <c r="D30" s="22">
        <v>220540</v>
      </c>
      <c r="E30" s="22">
        <v>225582</v>
      </c>
      <c r="F30" s="5">
        <v>256305</v>
      </c>
      <c r="G30" s="5">
        <v>263381</v>
      </c>
      <c r="H30" s="5">
        <v>291132</v>
      </c>
      <c r="I30" s="5">
        <v>283525</v>
      </c>
      <c r="J30" s="5">
        <v>291028</v>
      </c>
      <c r="K30" s="5">
        <v>301173</v>
      </c>
      <c r="L30" s="5">
        <v>282789</v>
      </c>
      <c r="M30" s="5">
        <v>280372</v>
      </c>
      <c r="N30" s="5">
        <v>273528</v>
      </c>
      <c r="O30" s="5">
        <v>277777</v>
      </c>
      <c r="P30" s="5">
        <v>279389</v>
      </c>
      <c r="Q30" s="5">
        <v>275426</v>
      </c>
      <c r="R30" s="5">
        <v>272590</v>
      </c>
      <c r="S30" s="5">
        <v>284111</v>
      </c>
      <c r="T30" s="5">
        <v>284840</v>
      </c>
      <c r="U30" s="5">
        <v>287391</v>
      </c>
      <c r="V30" s="5">
        <v>305856</v>
      </c>
      <c r="W30" s="5">
        <v>299764</v>
      </c>
      <c r="X30" s="5">
        <v>310699</v>
      </c>
      <c r="Y30" s="5">
        <v>312990</v>
      </c>
      <c r="Z30" s="5">
        <v>341632</v>
      </c>
      <c r="AA30" s="5">
        <v>350865</v>
      </c>
      <c r="AB30" s="5">
        <v>361037</v>
      </c>
      <c r="AC30" s="5">
        <v>372148</v>
      </c>
      <c r="AD30" s="5">
        <v>407549</v>
      </c>
      <c r="AE30" s="5">
        <v>440546</v>
      </c>
      <c r="AF30" s="5">
        <v>476459</v>
      </c>
      <c r="AG30" s="5">
        <v>509849</v>
      </c>
      <c r="AH30" s="5">
        <v>505557</v>
      </c>
      <c r="AI30" s="5">
        <v>522479</v>
      </c>
      <c r="AJ30" s="5">
        <v>595897</v>
      </c>
      <c r="AK30" s="5">
        <v>650568</v>
      </c>
      <c r="AL30" s="5">
        <v>705852</v>
      </c>
      <c r="AM30" s="5">
        <v>755224</v>
      </c>
      <c r="AN30" s="5">
        <v>869387</v>
      </c>
      <c r="AO30" s="5">
        <v>893641</v>
      </c>
      <c r="AP30" s="5">
        <v>914409</v>
      </c>
      <c r="AQ30" s="5">
        <v>888125</v>
      </c>
      <c r="AR30" s="5">
        <v>860778</v>
      </c>
      <c r="AS30" s="5">
        <v>882152</v>
      </c>
      <c r="AT30" s="5">
        <v>871588</v>
      </c>
      <c r="AU30" s="5">
        <v>863957</v>
      </c>
      <c r="AV30" s="5">
        <v>979247</v>
      </c>
      <c r="AW30" s="5">
        <v>1042258</v>
      </c>
      <c r="AX30" s="5">
        <v>1129751</v>
      </c>
      <c r="AY30" s="5">
        <v>1218373</v>
      </c>
      <c r="AZ30" s="5">
        <v>1345068</v>
      </c>
      <c r="BA30" s="5">
        <v>1464514</v>
      </c>
      <c r="BB30" s="5">
        <v>1606222</v>
      </c>
      <c r="BC30" s="5">
        <v>1736847</v>
      </c>
      <c r="BD30" s="5">
        <v>2197021</v>
      </c>
      <c r="BE30" s="5">
        <v>2322687</v>
      </c>
      <c r="BF30" s="5">
        <v>2837911</v>
      </c>
      <c r="BG30" s="5">
        <v>3749923</v>
      </c>
      <c r="BH30" s="5">
        <v>4430106</v>
      </c>
      <c r="BI30" s="5">
        <v>4282417</v>
      </c>
      <c r="BJ30" s="5">
        <v>5021585</v>
      </c>
      <c r="BK30" s="5">
        <v>5131900</v>
      </c>
      <c r="BL30" s="5">
        <v>5509389</v>
      </c>
      <c r="BM30" s="5">
        <v>6040079</v>
      </c>
      <c r="BN30" s="5">
        <v>6871451</v>
      </c>
      <c r="BO30" s="5">
        <v>8714235</v>
      </c>
      <c r="BP30" s="5">
        <v>9302773</v>
      </c>
      <c r="BQ30" s="5">
        <v>9579575</v>
      </c>
    </row>
    <row r="31" spans="1:69" ht="12.75">
      <c r="A31" s="21" t="s">
        <v>30</v>
      </c>
      <c r="B31" s="22">
        <v>-28230</v>
      </c>
      <c r="C31" s="22">
        <v>-32384</v>
      </c>
      <c r="D31" s="22">
        <v>-33746</v>
      </c>
      <c r="E31" s="22">
        <v>-33081</v>
      </c>
      <c r="F31" s="22">
        <v>-35805</v>
      </c>
      <c r="G31" s="5">
        <v>-31628</v>
      </c>
      <c r="H31" s="5">
        <v>-38752</v>
      </c>
      <c r="I31" s="5">
        <v>-32912</v>
      </c>
      <c r="J31" s="5">
        <v>-34452</v>
      </c>
      <c r="K31" s="5">
        <v>-43838</v>
      </c>
      <c r="L31" s="5">
        <v>-29553</v>
      </c>
      <c r="M31" s="5">
        <v>-28926</v>
      </c>
      <c r="N31" s="5">
        <v>-21544</v>
      </c>
      <c r="O31" s="5">
        <v>-27075</v>
      </c>
      <c r="P31" s="5">
        <v>-31396</v>
      </c>
      <c r="Q31" s="5">
        <v>-25754</v>
      </c>
      <c r="R31" s="5">
        <v>-17111</v>
      </c>
      <c r="S31" s="5">
        <v>-29914</v>
      </c>
      <c r="T31" s="5">
        <v>-29762</v>
      </c>
      <c r="U31" s="5">
        <v>-28249</v>
      </c>
      <c r="V31" s="5">
        <v>-39369</v>
      </c>
      <c r="W31" s="5">
        <v>-29833</v>
      </c>
      <c r="X31" s="5">
        <v>-36695</v>
      </c>
      <c r="Y31" s="5">
        <v>-34490</v>
      </c>
      <c r="Z31" s="5">
        <v>-39561</v>
      </c>
      <c r="AA31" s="5">
        <v>-37828</v>
      </c>
      <c r="AB31" s="5">
        <v>-42247</v>
      </c>
      <c r="AC31" s="5">
        <v>-36879</v>
      </c>
      <c r="AD31" s="5">
        <v>-38761</v>
      </c>
      <c r="AE31" s="5">
        <v>-50744</v>
      </c>
      <c r="AF31" s="5">
        <v>-63476</v>
      </c>
      <c r="AG31" s="5">
        <v>-61157</v>
      </c>
      <c r="AH31" s="5">
        <v>-46725</v>
      </c>
      <c r="AI31" s="5">
        <v>-39311</v>
      </c>
      <c r="AJ31" s="5">
        <v>-40900</v>
      </c>
      <c r="AK31" s="5">
        <v>-34107</v>
      </c>
      <c r="AL31" s="5">
        <v>-38665</v>
      </c>
      <c r="AM31" s="5">
        <v>-38567</v>
      </c>
      <c r="AN31" s="5">
        <v>-29774</v>
      </c>
      <c r="AO31" s="5">
        <v>-28595</v>
      </c>
      <c r="AP31" s="5">
        <v>-40254</v>
      </c>
      <c r="AQ31" s="5">
        <v>-45307</v>
      </c>
      <c r="AR31" s="5">
        <v>-56315</v>
      </c>
      <c r="AS31" s="5">
        <v>-71979</v>
      </c>
      <c r="AT31" s="5">
        <v>-63450</v>
      </c>
      <c r="AU31" s="5">
        <v>-69230</v>
      </c>
      <c r="AV31" s="5">
        <v>-107149</v>
      </c>
      <c r="AW31" s="5">
        <v>-116401</v>
      </c>
      <c r="AX31" s="5">
        <v>-194024</v>
      </c>
      <c r="AY31" s="5">
        <v>-216242</v>
      </c>
      <c r="AZ31" s="5">
        <v>-229194</v>
      </c>
      <c r="BA31" s="5">
        <v>-259594</v>
      </c>
      <c r="BB31" s="5">
        <v>-312895</v>
      </c>
      <c r="BC31" s="5">
        <v>-279723</v>
      </c>
      <c r="BD31" s="5">
        <v>-471322</v>
      </c>
      <c r="BE31" s="5">
        <v>-435456</v>
      </c>
      <c r="BF31" s="5">
        <v>-623588</v>
      </c>
      <c r="BG31" s="5">
        <v>-884291</v>
      </c>
      <c r="BH31" s="5">
        <v>-1039600</v>
      </c>
      <c r="BI31" s="5">
        <v>-1099566</v>
      </c>
      <c r="BJ31" s="5">
        <v>-1496507</v>
      </c>
      <c r="BK31" s="5">
        <v>-1493611</v>
      </c>
      <c r="BL31" s="5">
        <v>-1532535</v>
      </c>
      <c r="BM31" s="5">
        <v>-985814</v>
      </c>
      <c r="BN31" s="5">
        <v>-1372160</v>
      </c>
      <c r="BO31" s="5">
        <v>-1791596</v>
      </c>
      <c r="BP31" s="5">
        <v>-1851993</v>
      </c>
      <c r="BQ31" s="5">
        <v>-2248202</v>
      </c>
    </row>
    <row r="32" spans="1:69" ht="12.75">
      <c r="A32" s="21" t="s">
        <v>31</v>
      </c>
      <c r="B32" s="25" t="s">
        <v>20</v>
      </c>
      <c r="C32" s="25" t="s">
        <v>20</v>
      </c>
      <c r="D32" s="25" t="s">
        <v>20</v>
      </c>
      <c r="E32" s="25" t="s">
        <v>20</v>
      </c>
      <c r="F32" s="22">
        <v>-534</v>
      </c>
      <c r="G32" s="5">
        <v>-643</v>
      </c>
      <c r="H32" s="5">
        <v>-1125</v>
      </c>
      <c r="I32" s="5">
        <v>-1748</v>
      </c>
      <c r="J32" s="5">
        <v>-2824</v>
      </c>
      <c r="K32" s="5">
        <v>-5751</v>
      </c>
      <c r="L32" s="5">
        <v>-8523</v>
      </c>
      <c r="M32" s="5">
        <v>-9147</v>
      </c>
      <c r="N32" s="5">
        <v>-10558</v>
      </c>
      <c r="O32" s="5">
        <v>-11255</v>
      </c>
      <c r="P32" s="5">
        <v>-11875</v>
      </c>
      <c r="Q32" s="5">
        <v>-12576</v>
      </c>
      <c r="R32" s="5">
        <v>-13396</v>
      </c>
      <c r="S32" s="5">
        <v>-13398</v>
      </c>
      <c r="T32" s="5">
        <v>-13840</v>
      </c>
      <c r="U32" s="5">
        <v>-14828</v>
      </c>
      <c r="V32" s="5">
        <v>-15532</v>
      </c>
      <c r="W32" s="5">
        <v>-17120</v>
      </c>
      <c r="X32" s="5">
        <v>-20629</v>
      </c>
      <c r="Y32" s="5">
        <v>-24466</v>
      </c>
      <c r="Z32" s="5">
        <v>-33790</v>
      </c>
      <c r="AA32" s="5">
        <v>-35150</v>
      </c>
      <c r="AB32" s="5">
        <v>-42111</v>
      </c>
      <c r="AC32" s="5">
        <v>-45869</v>
      </c>
      <c r="AD32" s="5">
        <v>-66670</v>
      </c>
      <c r="AE32" s="5">
        <v>-76758</v>
      </c>
      <c r="AF32" s="5">
        <v>-93274</v>
      </c>
      <c r="AG32" s="5">
        <v>-92248</v>
      </c>
      <c r="AH32" s="5">
        <v>-136766</v>
      </c>
      <c r="AI32" s="5">
        <v>-158806</v>
      </c>
      <c r="AJ32" s="5">
        <v>-168135</v>
      </c>
      <c r="AK32" s="5">
        <v>-185730</v>
      </c>
      <c r="AL32" s="5">
        <v>-183292</v>
      </c>
      <c r="AM32" s="5">
        <v>-182806</v>
      </c>
      <c r="AN32" s="5">
        <v>-214283</v>
      </c>
      <c r="AO32" s="5">
        <v>-189145</v>
      </c>
      <c r="AP32" s="5">
        <v>-200121</v>
      </c>
      <c r="AQ32" s="5">
        <v>-197040</v>
      </c>
      <c r="AR32" s="5">
        <v>-165750</v>
      </c>
      <c r="AS32" s="5">
        <v>-156995</v>
      </c>
      <c r="AT32" s="5">
        <v>-159672</v>
      </c>
      <c r="AU32" s="5">
        <v>-158862</v>
      </c>
      <c r="AV32" s="5">
        <v>-193879</v>
      </c>
      <c r="AW32" s="5">
        <v>-211422</v>
      </c>
      <c r="AX32" s="5">
        <v>-262325</v>
      </c>
      <c r="AY32" s="5">
        <v>-306115</v>
      </c>
      <c r="AZ32" s="5">
        <v>-314915</v>
      </c>
      <c r="BA32" s="5">
        <v>-335868</v>
      </c>
      <c r="BB32" s="5">
        <v>-374202</v>
      </c>
      <c r="BC32" s="5">
        <v>-384937</v>
      </c>
      <c r="BD32" s="5">
        <v>-446182</v>
      </c>
      <c r="BE32" s="5">
        <v>-564895</v>
      </c>
      <c r="BF32" s="5">
        <v>-695628</v>
      </c>
      <c r="BG32" s="5">
        <v>-924443</v>
      </c>
      <c r="BH32" s="5">
        <v>-961319</v>
      </c>
      <c r="BI32" s="5">
        <v>-1016096</v>
      </c>
      <c r="BJ32" s="5">
        <v>-1172600</v>
      </c>
      <c r="BK32" s="5">
        <v>-1402186</v>
      </c>
      <c r="BL32" s="5">
        <v>-1618329</v>
      </c>
      <c r="BM32" s="5">
        <v>-1925606</v>
      </c>
      <c r="BN32" s="5">
        <v>-1671525</v>
      </c>
      <c r="BO32" s="5">
        <v>-2085716</v>
      </c>
      <c r="BP32" s="5">
        <v>-2091280</v>
      </c>
      <c r="BQ32" s="5">
        <v>-2221587</v>
      </c>
    </row>
    <row r="33" spans="1:69" ht="12.75">
      <c r="A33" s="21" t="s">
        <v>32</v>
      </c>
      <c r="B33" s="25" t="s">
        <v>20</v>
      </c>
      <c r="C33" s="25" t="s">
        <v>20</v>
      </c>
      <c r="D33" s="25" t="s">
        <v>20</v>
      </c>
      <c r="E33" s="25" t="s">
        <v>20</v>
      </c>
      <c r="F33" s="25" t="s">
        <v>20</v>
      </c>
      <c r="G33" s="25" t="s">
        <v>20</v>
      </c>
      <c r="H33" s="25" t="s">
        <v>20</v>
      </c>
      <c r="I33" s="25" t="s">
        <v>20</v>
      </c>
      <c r="J33" s="25" t="s">
        <v>20</v>
      </c>
      <c r="K33" s="25" t="s">
        <v>20</v>
      </c>
      <c r="L33" s="25" t="s">
        <v>20</v>
      </c>
      <c r="M33" s="25" t="s">
        <v>20</v>
      </c>
      <c r="N33" s="25" t="s">
        <v>20</v>
      </c>
      <c r="O33" s="25" t="s">
        <v>20</v>
      </c>
      <c r="P33" s="25" t="s">
        <v>20</v>
      </c>
      <c r="Q33" s="25" t="s">
        <v>20</v>
      </c>
      <c r="R33" s="25" t="s">
        <v>20</v>
      </c>
      <c r="S33" s="25" t="s">
        <v>20</v>
      </c>
      <c r="T33" s="25" t="s">
        <v>20</v>
      </c>
      <c r="U33" s="25" t="s">
        <v>20</v>
      </c>
      <c r="V33" s="25" t="s">
        <v>20</v>
      </c>
      <c r="W33" s="25" t="s">
        <v>20</v>
      </c>
      <c r="X33" s="25" t="s">
        <v>20</v>
      </c>
      <c r="Y33" s="25" t="s">
        <v>20</v>
      </c>
      <c r="Z33" s="25" t="s">
        <v>20</v>
      </c>
      <c r="AA33" s="25" t="s">
        <v>20</v>
      </c>
      <c r="AB33" s="25" t="s">
        <v>20</v>
      </c>
      <c r="AC33" s="25" t="s">
        <v>20</v>
      </c>
      <c r="AD33" s="25" t="s">
        <v>20</v>
      </c>
      <c r="AE33" s="25" t="s">
        <v>20</v>
      </c>
      <c r="AF33" s="25" t="s">
        <v>20</v>
      </c>
      <c r="AG33" s="25" t="s">
        <v>20</v>
      </c>
      <c r="AH33" s="25" t="s">
        <v>20</v>
      </c>
      <c r="AI33" s="25" t="s">
        <v>20</v>
      </c>
      <c r="AJ33" s="25" t="s">
        <v>20</v>
      </c>
      <c r="AK33" s="25" t="s">
        <v>20</v>
      </c>
      <c r="AL33" s="5" t="s">
        <v>401</v>
      </c>
      <c r="AM33" s="5" t="s">
        <v>401</v>
      </c>
      <c r="AN33" s="5">
        <v>-28591</v>
      </c>
      <c r="AO33" s="5">
        <v>-30623</v>
      </c>
      <c r="AP33" s="5">
        <v>-40102</v>
      </c>
      <c r="AQ33" s="5">
        <v>-32924</v>
      </c>
      <c r="AR33" s="5">
        <v>-48052</v>
      </c>
      <c r="AS33" s="5">
        <v>-47167</v>
      </c>
      <c r="AT33" s="5">
        <v>-46725</v>
      </c>
      <c r="AU33" s="5">
        <v>-48998</v>
      </c>
      <c r="AV33" s="5">
        <v>-59236</v>
      </c>
      <c r="AW33" s="5">
        <v>-81049</v>
      </c>
      <c r="AX33" s="5">
        <v>-113847</v>
      </c>
      <c r="AY33" s="5">
        <v>-118575</v>
      </c>
      <c r="AZ33" s="5">
        <v>-158409</v>
      </c>
      <c r="BA33" s="5">
        <v>-161089</v>
      </c>
      <c r="BB33" s="5">
        <v>-191057</v>
      </c>
      <c r="BC33" s="5">
        <v>-242137</v>
      </c>
      <c r="BD33" s="5">
        <v>-372507</v>
      </c>
      <c r="BE33" s="5">
        <v>-422749</v>
      </c>
      <c r="BF33" s="5">
        <v>-536991</v>
      </c>
      <c r="BG33" s="5">
        <v>-687353</v>
      </c>
      <c r="BH33" s="5">
        <v>-768357</v>
      </c>
      <c r="BI33" s="5">
        <v>-705288</v>
      </c>
      <c r="BJ33" s="5">
        <v>-869055</v>
      </c>
      <c r="BK33" s="5">
        <v>-831161</v>
      </c>
      <c r="BL33" s="5">
        <v>-865118</v>
      </c>
      <c r="BM33" s="5">
        <v>-1730716</v>
      </c>
      <c r="BN33" s="5">
        <v>-2003548</v>
      </c>
      <c r="BO33" s="5">
        <v>-2545373</v>
      </c>
      <c r="BP33" s="5">
        <v>-2934122</v>
      </c>
      <c r="BQ33" s="5">
        <v>-3454145</v>
      </c>
    </row>
    <row r="34" spans="1:69" s="11" customFormat="1" ht="19.5" customHeight="1">
      <c r="A34" s="17" t="s">
        <v>33</v>
      </c>
      <c r="B34" s="18">
        <v>605568</v>
      </c>
      <c r="C34" s="18">
        <v>624963</v>
      </c>
      <c r="D34" s="18">
        <v>627084</v>
      </c>
      <c r="E34" s="18">
        <v>642197</v>
      </c>
      <c r="F34" s="18">
        <v>676946</v>
      </c>
      <c r="G34" s="18">
        <v>699740</v>
      </c>
      <c r="H34" s="18">
        <v>728709</v>
      </c>
      <c r="I34" s="18">
        <v>746915</v>
      </c>
      <c r="J34" s="18">
        <v>751980</v>
      </c>
      <c r="K34" s="18">
        <v>767684</v>
      </c>
      <c r="L34" s="18">
        <v>768449</v>
      </c>
      <c r="M34" s="18">
        <v>782795</v>
      </c>
      <c r="N34" s="18">
        <v>785698</v>
      </c>
      <c r="O34" s="18">
        <v>794029</v>
      </c>
      <c r="P34" s="18">
        <v>803150</v>
      </c>
      <c r="Q34" s="18">
        <v>820502</v>
      </c>
      <c r="R34" s="18">
        <v>832378</v>
      </c>
      <c r="S34" s="18">
        <v>856572</v>
      </c>
      <c r="T34" s="18">
        <v>870332</v>
      </c>
      <c r="U34" s="18">
        <v>894272</v>
      </c>
      <c r="V34" s="18">
        <v>910148</v>
      </c>
      <c r="W34" s="18">
        <v>931435</v>
      </c>
      <c r="X34" s="18">
        <v>955346</v>
      </c>
      <c r="Y34" s="18">
        <v>977318</v>
      </c>
      <c r="Z34" s="18">
        <v>1017493</v>
      </c>
      <c r="AA34" s="18">
        <v>1043002</v>
      </c>
      <c r="AB34" s="18">
        <v>1079683</v>
      </c>
      <c r="AC34" s="18">
        <v>1120442</v>
      </c>
      <c r="AD34" s="18">
        <v>1171581</v>
      </c>
      <c r="AE34" s="18">
        <v>1210221</v>
      </c>
      <c r="AF34" s="18">
        <v>1273365</v>
      </c>
      <c r="AG34" s="18">
        <v>1316305</v>
      </c>
      <c r="AH34" s="18">
        <v>1374179</v>
      </c>
      <c r="AI34" s="18">
        <v>1411671</v>
      </c>
      <c r="AJ34" s="18">
        <v>1483542</v>
      </c>
      <c r="AK34" s="18">
        <v>1579687</v>
      </c>
      <c r="AL34" s="18">
        <v>1611406</v>
      </c>
      <c r="AM34" s="18">
        <v>1692610</v>
      </c>
      <c r="AN34" s="18">
        <v>1817232</v>
      </c>
      <c r="AO34" s="18">
        <v>1859818</v>
      </c>
      <c r="AP34" s="18">
        <v>1920037</v>
      </c>
      <c r="AQ34" s="18">
        <v>1952908</v>
      </c>
      <c r="AR34" s="18">
        <v>1929680</v>
      </c>
      <c r="AS34" s="18">
        <v>1975492</v>
      </c>
      <c r="AT34" s="18">
        <v>1981862</v>
      </c>
      <c r="AU34" s="18">
        <v>2021368</v>
      </c>
      <c r="AV34" s="18">
        <v>2113392</v>
      </c>
      <c r="AW34" s="18">
        <v>2159898</v>
      </c>
      <c r="AX34" s="18">
        <v>2206378</v>
      </c>
      <c r="AY34" s="18">
        <v>2330400</v>
      </c>
      <c r="AZ34" s="18">
        <v>2432065</v>
      </c>
      <c r="BA34" s="18">
        <v>2570617</v>
      </c>
      <c r="BB34" s="18">
        <v>2646479</v>
      </c>
      <c r="BC34" s="18">
        <v>2813103</v>
      </c>
      <c r="BD34" s="18">
        <v>3055443</v>
      </c>
      <c r="BE34" s="18">
        <v>3213293</v>
      </c>
      <c r="BF34" s="18">
        <v>3468708</v>
      </c>
      <c r="BG34" s="18">
        <v>3914641</v>
      </c>
      <c r="BH34" s="18">
        <v>4197635</v>
      </c>
      <c r="BI34" s="42">
        <v>4234046</v>
      </c>
      <c r="BJ34" s="42">
        <v>4543327</v>
      </c>
      <c r="BK34" s="42">
        <v>4699196</v>
      </c>
      <c r="BL34" s="42">
        <v>5005280</v>
      </c>
      <c r="BM34" s="42">
        <v>5208125</v>
      </c>
      <c r="BN34" s="42">
        <v>5576817</v>
      </c>
      <c r="BO34" s="42">
        <v>6364156</v>
      </c>
      <c r="BP34" s="42">
        <v>6706003</v>
      </c>
      <c r="BQ34" s="42">
        <v>7705125</v>
      </c>
    </row>
    <row r="35" spans="1:30" ht="18.75" customHeight="1">
      <c r="A35" s="21" t="s">
        <v>7</v>
      </c>
      <c r="B35" s="25"/>
      <c r="C35" s="25"/>
      <c r="D35" s="25"/>
      <c r="E35" s="25"/>
      <c r="F35" s="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B35" s="5"/>
      <c r="AC35" s="5"/>
      <c r="AD35" s="5"/>
    </row>
    <row r="36" spans="1:40" ht="33.75" customHeight="1">
      <c r="A36" s="7" t="s">
        <v>18</v>
      </c>
      <c r="B36" s="27"/>
      <c r="C36" s="27"/>
      <c r="D36" s="27"/>
      <c r="E36" s="27"/>
      <c r="F36" s="8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B36" s="5"/>
      <c r="AC36" s="5"/>
      <c r="AD36" s="5"/>
      <c r="AE36" s="5"/>
      <c r="AF36" s="5"/>
      <c r="AG36" s="5"/>
      <c r="AH36" s="5"/>
      <c r="AI36" s="5"/>
      <c r="AJ36" s="5"/>
      <c r="AL36" s="5"/>
      <c r="AM36" s="5"/>
      <c r="AN36" s="5"/>
    </row>
    <row r="37" spans="1:134" s="11" customFormat="1" ht="18" customHeight="1">
      <c r="A37" s="33" t="s">
        <v>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</row>
    <row r="38" spans="1:134" s="11" customFormat="1" ht="12.75">
      <c r="A38" s="13" t="s">
        <v>1</v>
      </c>
      <c r="B38" s="15">
        <v>1991.4</v>
      </c>
      <c r="C38" s="15">
        <v>1992.1</v>
      </c>
      <c r="D38" s="15">
        <v>1992.2</v>
      </c>
      <c r="E38" s="15">
        <v>1992.3</v>
      </c>
      <c r="F38" s="15">
        <v>1992.4</v>
      </c>
      <c r="G38" s="15">
        <v>1993.1</v>
      </c>
      <c r="H38" s="15">
        <v>1993.2</v>
      </c>
      <c r="I38" s="15">
        <v>1993.3</v>
      </c>
      <c r="J38" s="15">
        <v>1993.4</v>
      </c>
      <c r="K38" s="15">
        <v>1994.1</v>
      </c>
      <c r="L38" s="15">
        <v>1994.2</v>
      </c>
      <c r="M38" s="15">
        <v>1994.3</v>
      </c>
      <c r="N38" s="15">
        <v>1994.4</v>
      </c>
      <c r="O38" s="15">
        <v>1995.1</v>
      </c>
      <c r="P38" s="15">
        <v>1995.2</v>
      </c>
      <c r="Q38" s="15">
        <v>1995.3</v>
      </c>
      <c r="R38" s="15">
        <v>1995.4</v>
      </c>
      <c r="S38" s="15">
        <v>1996.1</v>
      </c>
      <c r="T38" s="15">
        <v>1996.2</v>
      </c>
      <c r="U38" s="15">
        <v>1996.3</v>
      </c>
      <c r="V38" s="15">
        <v>1996.4</v>
      </c>
      <c r="W38" s="15">
        <v>1997.1</v>
      </c>
      <c r="X38" s="15">
        <v>1997.2</v>
      </c>
      <c r="Y38" s="15">
        <v>1997.3</v>
      </c>
      <c r="Z38" s="15">
        <v>1997.4</v>
      </c>
      <c r="AA38" s="15">
        <v>1998.1</v>
      </c>
      <c r="AB38" s="15">
        <v>1998.2</v>
      </c>
      <c r="AC38" s="15">
        <v>1998.3</v>
      </c>
      <c r="AD38" s="15">
        <v>1998.4</v>
      </c>
      <c r="AE38" s="15">
        <v>1999.1</v>
      </c>
      <c r="AF38" s="15">
        <v>1999.2</v>
      </c>
      <c r="AG38" s="15">
        <v>1999.3</v>
      </c>
      <c r="AH38" s="15">
        <v>1999.4</v>
      </c>
      <c r="AI38" s="15">
        <v>2000.1</v>
      </c>
      <c r="AJ38" s="15">
        <v>2000.2</v>
      </c>
      <c r="AK38" s="15">
        <v>2000.3</v>
      </c>
      <c r="AL38" s="15">
        <v>2000.4</v>
      </c>
      <c r="AM38" s="15">
        <v>2001.1</v>
      </c>
      <c r="AN38" s="15">
        <v>2001.2</v>
      </c>
      <c r="AO38" s="15">
        <v>2001.3</v>
      </c>
      <c r="AP38" s="15">
        <v>2001.4</v>
      </c>
      <c r="AQ38" s="15">
        <v>2002.1</v>
      </c>
      <c r="AR38" s="15">
        <v>2002.2</v>
      </c>
      <c r="AS38" s="15">
        <v>2002.3</v>
      </c>
      <c r="AT38" s="15">
        <v>2002.4</v>
      </c>
      <c r="AU38" s="15">
        <v>2003.1</v>
      </c>
      <c r="AV38" s="15">
        <v>2003.2</v>
      </c>
      <c r="AW38" s="15">
        <v>2003.3</v>
      </c>
      <c r="AX38" s="15">
        <v>2003.4</v>
      </c>
      <c r="AY38" s="15">
        <v>2004.1</v>
      </c>
      <c r="AZ38" s="15">
        <v>2004.2</v>
      </c>
      <c r="BA38" s="15">
        <v>2004.3</v>
      </c>
      <c r="BB38" s="15">
        <v>2004.4</v>
      </c>
      <c r="BC38" s="15">
        <v>2005.1</v>
      </c>
      <c r="BD38" s="15">
        <v>2005.2</v>
      </c>
      <c r="BE38" s="15">
        <v>2005.3</v>
      </c>
      <c r="BF38" s="15">
        <v>2005.4</v>
      </c>
      <c r="BG38" s="15">
        <v>2006.1</v>
      </c>
      <c r="BH38" s="15">
        <v>2006.2</v>
      </c>
      <c r="BI38" s="15">
        <v>2006.3</v>
      </c>
      <c r="BJ38" s="15">
        <v>2006.4</v>
      </c>
      <c r="BK38" s="15">
        <v>2007.1</v>
      </c>
      <c r="BL38" s="16">
        <v>2007.2</v>
      </c>
      <c r="BM38" s="16">
        <v>2007.3</v>
      </c>
      <c r="BN38" s="16">
        <v>2007.4</v>
      </c>
      <c r="BO38" s="16">
        <v>2008.1</v>
      </c>
      <c r="BP38" s="16">
        <v>2008.2</v>
      </c>
      <c r="BQ38" s="16">
        <v>2008.3</v>
      </c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</row>
    <row r="39" spans="1:69" ht="19.5" customHeight="1">
      <c r="A39" s="21" t="s">
        <v>8</v>
      </c>
      <c r="B39" s="22">
        <v>83518</v>
      </c>
      <c r="C39" s="22">
        <v>92056</v>
      </c>
      <c r="D39" s="22">
        <v>88412</v>
      </c>
      <c r="E39" s="22">
        <v>93228</v>
      </c>
      <c r="F39" s="22">
        <v>94361</v>
      </c>
      <c r="G39" s="5">
        <v>101690</v>
      </c>
      <c r="H39" s="5">
        <v>108351</v>
      </c>
      <c r="I39" s="5">
        <v>118470</v>
      </c>
      <c r="J39" s="5">
        <v>118306</v>
      </c>
      <c r="K39" s="5">
        <v>128808</v>
      </c>
      <c r="L39" s="5">
        <v>122759</v>
      </c>
      <c r="M39" s="5">
        <v>128728</v>
      </c>
      <c r="N39" s="5">
        <v>127479</v>
      </c>
      <c r="O39" s="5">
        <v>136398</v>
      </c>
      <c r="P39" s="5">
        <v>138610</v>
      </c>
      <c r="Q39" s="5">
        <v>144695</v>
      </c>
      <c r="R39" s="5">
        <v>145059</v>
      </c>
      <c r="S39" s="5">
        <v>150378</v>
      </c>
      <c r="T39" s="5">
        <v>148711</v>
      </c>
      <c r="U39" s="5">
        <v>157008</v>
      </c>
      <c r="V39" s="5">
        <v>145124</v>
      </c>
      <c r="W39" s="5">
        <v>150139</v>
      </c>
      <c r="X39" s="5">
        <v>152925</v>
      </c>
      <c r="Y39" s="5">
        <v>158521</v>
      </c>
      <c r="Z39" s="5">
        <v>151600</v>
      </c>
      <c r="AA39" s="5">
        <v>153279</v>
      </c>
      <c r="AB39" s="5">
        <v>150560</v>
      </c>
      <c r="AC39" s="5">
        <v>162391</v>
      </c>
      <c r="AD39" s="5">
        <v>150222</v>
      </c>
      <c r="AE39" s="5">
        <v>153050</v>
      </c>
      <c r="AF39" s="5">
        <v>145783</v>
      </c>
      <c r="AG39" s="5">
        <v>146103</v>
      </c>
      <c r="AH39" s="5">
        <v>135897</v>
      </c>
      <c r="AI39" s="5">
        <v>114435</v>
      </c>
      <c r="AJ39" s="5">
        <v>111613</v>
      </c>
      <c r="AK39" s="5">
        <v>132558</v>
      </c>
      <c r="AL39" s="5">
        <v>124465</v>
      </c>
      <c r="AM39" s="5">
        <v>132759</v>
      </c>
      <c r="AN39" s="5">
        <v>155380</v>
      </c>
      <c r="AO39" s="5">
        <v>170781</v>
      </c>
      <c r="AP39" s="5">
        <v>156070</v>
      </c>
      <c r="AQ39" s="5">
        <v>157093</v>
      </c>
      <c r="AR39" s="5">
        <v>142121</v>
      </c>
      <c r="AS39" s="5">
        <v>154138</v>
      </c>
      <c r="AT39" s="5">
        <v>158764</v>
      </c>
      <c r="AU39" s="5">
        <v>149872</v>
      </c>
      <c r="AV39" s="5">
        <v>148993</v>
      </c>
      <c r="AW39" s="5">
        <v>159856</v>
      </c>
      <c r="AX39" s="5">
        <v>159329</v>
      </c>
      <c r="AY39" s="5">
        <v>173957</v>
      </c>
      <c r="AZ39" s="5">
        <v>176967</v>
      </c>
      <c r="BA39" s="5">
        <v>202831</v>
      </c>
      <c r="BB39" s="5">
        <v>197705</v>
      </c>
      <c r="BC39" s="5">
        <v>178216</v>
      </c>
      <c r="BD39" s="5">
        <v>186001</v>
      </c>
      <c r="BE39" s="5">
        <v>121781</v>
      </c>
      <c r="BF39" s="5">
        <v>77162</v>
      </c>
      <c r="BG39" s="5">
        <v>60523</v>
      </c>
      <c r="BH39" s="5">
        <v>60272</v>
      </c>
      <c r="BI39" s="5">
        <v>42447</v>
      </c>
      <c r="BJ39" s="5">
        <v>33025</v>
      </c>
      <c r="BK39" s="5">
        <v>39126</v>
      </c>
      <c r="BL39" s="5">
        <v>59157</v>
      </c>
      <c r="BM39" s="5">
        <v>35758</v>
      </c>
      <c r="BN39" s="5">
        <v>76306</v>
      </c>
      <c r="BO39" s="5">
        <v>68630</v>
      </c>
      <c r="BP39" s="5">
        <v>165157</v>
      </c>
      <c r="BQ39" s="5">
        <v>148417</v>
      </c>
    </row>
    <row r="40" spans="1:69" ht="12.75">
      <c r="A40" s="21" t="s">
        <v>9</v>
      </c>
      <c r="B40" s="22">
        <v>25612</v>
      </c>
      <c r="C40" s="22">
        <v>24772</v>
      </c>
      <c r="D40" s="22">
        <v>24970</v>
      </c>
      <c r="E40" s="22">
        <v>27819</v>
      </c>
      <c r="F40" s="22">
        <v>29919</v>
      </c>
      <c r="G40" s="5">
        <v>29399</v>
      </c>
      <c r="H40" s="5">
        <v>30227</v>
      </c>
      <c r="I40" s="5">
        <v>31896</v>
      </c>
      <c r="J40" s="5">
        <v>35686</v>
      </c>
      <c r="K40" s="5">
        <v>35104</v>
      </c>
      <c r="L40" s="5">
        <v>37023</v>
      </c>
      <c r="M40" s="5">
        <v>38593</v>
      </c>
      <c r="N40" s="5">
        <v>39075</v>
      </c>
      <c r="O40" s="5">
        <v>38408</v>
      </c>
      <c r="P40" s="5">
        <v>40442</v>
      </c>
      <c r="Q40" s="5">
        <v>40698</v>
      </c>
      <c r="R40" s="5">
        <v>41273</v>
      </c>
      <c r="S40" s="5">
        <v>41239</v>
      </c>
      <c r="T40" s="5">
        <v>38630</v>
      </c>
      <c r="U40" s="5">
        <v>41266</v>
      </c>
      <c r="V40" s="5">
        <v>43103</v>
      </c>
      <c r="W40" s="5">
        <v>43065</v>
      </c>
      <c r="X40" s="5">
        <v>42850</v>
      </c>
      <c r="Y40" s="5">
        <v>42288</v>
      </c>
      <c r="Z40" s="5">
        <v>45951</v>
      </c>
      <c r="AA40" s="5">
        <v>46081</v>
      </c>
      <c r="AB40" s="5">
        <v>47450</v>
      </c>
      <c r="AC40" s="5">
        <v>49389</v>
      </c>
      <c r="AD40" s="5">
        <v>54833</v>
      </c>
      <c r="AE40" s="5">
        <v>56597</v>
      </c>
      <c r="AF40" s="5">
        <v>56930</v>
      </c>
      <c r="AG40" s="5">
        <v>58947</v>
      </c>
      <c r="AH40" s="5">
        <v>61996</v>
      </c>
      <c r="AI40" s="5">
        <v>61812</v>
      </c>
      <c r="AJ40" s="5">
        <v>64474</v>
      </c>
      <c r="AK40" s="5">
        <v>67735</v>
      </c>
      <c r="AL40" s="5">
        <v>71837</v>
      </c>
      <c r="AM40" s="5">
        <v>72597</v>
      </c>
      <c r="AN40" s="5">
        <v>80798</v>
      </c>
      <c r="AO40" s="5">
        <v>84109</v>
      </c>
      <c r="AP40" s="5">
        <v>88378</v>
      </c>
      <c r="AQ40" s="5">
        <v>92193</v>
      </c>
      <c r="AR40" s="5">
        <v>90039</v>
      </c>
      <c r="AS40" s="5">
        <v>90204</v>
      </c>
      <c r="AT40" s="5">
        <v>91967</v>
      </c>
      <c r="AU40" s="5">
        <v>91774</v>
      </c>
      <c r="AV40" s="5">
        <v>93061</v>
      </c>
      <c r="AW40" s="5">
        <v>111421</v>
      </c>
      <c r="AX40" s="5">
        <v>113049</v>
      </c>
      <c r="AY40" s="5">
        <v>114552</v>
      </c>
      <c r="AZ40" s="5">
        <v>119286</v>
      </c>
      <c r="BA40" s="5">
        <v>118819</v>
      </c>
      <c r="BB40" s="5">
        <v>118794</v>
      </c>
      <c r="BC40" s="5">
        <v>115076</v>
      </c>
      <c r="BD40" s="5">
        <v>118543</v>
      </c>
      <c r="BE40" s="5">
        <v>121966</v>
      </c>
      <c r="BF40" s="5">
        <v>102199</v>
      </c>
      <c r="BG40" s="5">
        <v>108177</v>
      </c>
      <c r="BH40" s="5">
        <v>111892</v>
      </c>
      <c r="BI40" s="5">
        <v>110442</v>
      </c>
      <c r="BJ40" s="5">
        <v>111741</v>
      </c>
      <c r="BK40" s="5">
        <v>115257</v>
      </c>
      <c r="BL40" s="5">
        <v>121316</v>
      </c>
      <c r="BM40" s="5">
        <v>117000</v>
      </c>
      <c r="BN40" s="5">
        <v>116696</v>
      </c>
      <c r="BO40" s="5">
        <v>124860</v>
      </c>
      <c r="BP40" s="5">
        <v>138560</v>
      </c>
      <c r="BQ40" s="5">
        <v>149611</v>
      </c>
    </row>
    <row r="41" spans="1:69" ht="12.75">
      <c r="A41" s="21" t="s">
        <v>10</v>
      </c>
      <c r="B41" s="22">
        <v>285168</v>
      </c>
      <c r="C41" s="22">
        <v>288557</v>
      </c>
      <c r="D41" s="22">
        <v>287862</v>
      </c>
      <c r="E41" s="22">
        <v>288376</v>
      </c>
      <c r="F41" s="22">
        <v>315299</v>
      </c>
      <c r="G41" s="5">
        <v>323604</v>
      </c>
      <c r="H41" s="5">
        <v>339493</v>
      </c>
      <c r="I41" s="5">
        <v>338555</v>
      </c>
      <c r="J41" s="5">
        <v>335469</v>
      </c>
      <c r="K41" s="5">
        <v>334795</v>
      </c>
      <c r="L41" s="5">
        <v>332647</v>
      </c>
      <c r="M41" s="5">
        <v>332963</v>
      </c>
      <c r="N41" s="5">
        <v>330090</v>
      </c>
      <c r="O41" s="5">
        <v>324079</v>
      </c>
      <c r="P41" s="5">
        <v>324632</v>
      </c>
      <c r="Q41" s="5">
        <v>326023</v>
      </c>
      <c r="R41" s="5">
        <v>328132</v>
      </c>
      <c r="S41" s="5">
        <v>337139</v>
      </c>
      <c r="T41" s="5">
        <v>346785</v>
      </c>
      <c r="U41" s="5">
        <v>352056</v>
      </c>
      <c r="V41" s="5">
        <v>370974</v>
      </c>
      <c r="W41" s="5">
        <v>380853</v>
      </c>
      <c r="X41" s="5">
        <v>395108</v>
      </c>
      <c r="Y41" s="5">
        <v>404311</v>
      </c>
      <c r="Z41" s="5">
        <v>433696</v>
      </c>
      <c r="AA41" s="5">
        <v>447840</v>
      </c>
      <c r="AB41" s="5">
        <v>474126</v>
      </c>
      <c r="AC41" s="5">
        <v>490962</v>
      </c>
      <c r="AD41" s="5">
        <v>523966</v>
      </c>
      <c r="AE41" s="5">
        <v>552184</v>
      </c>
      <c r="AF41" s="5">
        <v>599058</v>
      </c>
      <c r="AG41" s="5">
        <v>615949</v>
      </c>
      <c r="AH41" s="5">
        <v>654241</v>
      </c>
      <c r="AI41" s="5">
        <v>688445</v>
      </c>
      <c r="AJ41" s="5">
        <v>738566</v>
      </c>
      <c r="AK41" s="5">
        <v>777908</v>
      </c>
      <c r="AL41" s="5">
        <v>801270</v>
      </c>
      <c r="AM41" s="5">
        <v>860234</v>
      </c>
      <c r="AN41" s="5">
        <v>916890</v>
      </c>
      <c r="AO41" s="5">
        <v>919203</v>
      </c>
      <c r="AP41" s="5">
        <v>966884</v>
      </c>
      <c r="AQ41" s="5">
        <v>978171</v>
      </c>
      <c r="AR41" s="5">
        <v>956694</v>
      </c>
      <c r="AS41" s="5">
        <v>982685</v>
      </c>
      <c r="AT41" s="5">
        <v>972529</v>
      </c>
      <c r="AU41" s="5">
        <v>999007</v>
      </c>
      <c r="AV41" s="5">
        <v>1081170</v>
      </c>
      <c r="AW41" s="5">
        <v>1156525</v>
      </c>
      <c r="AX41" s="5">
        <v>1161871</v>
      </c>
      <c r="AY41" s="5">
        <v>1256450</v>
      </c>
      <c r="AZ41" s="5">
        <v>1322087</v>
      </c>
      <c r="BA41" s="5">
        <v>1414750</v>
      </c>
      <c r="BB41" s="5">
        <v>1452936</v>
      </c>
      <c r="BC41" s="5">
        <v>1589534</v>
      </c>
      <c r="BD41" s="5">
        <v>1791777</v>
      </c>
      <c r="BE41" s="5">
        <v>1943740</v>
      </c>
      <c r="BF41" s="5">
        <v>2205708</v>
      </c>
      <c r="BG41" s="5">
        <v>2583427</v>
      </c>
      <c r="BH41" s="5">
        <v>2784182</v>
      </c>
      <c r="BI41" s="5">
        <v>2811398</v>
      </c>
      <c r="BJ41" s="5">
        <v>3075146</v>
      </c>
      <c r="BK41" s="5">
        <v>3174745</v>
      </c>
      <c r="BL41" s="5">
        <v>3418538</v>
      </c>
      <c r="BM41" s="5">
        <v>3578598</v>
      </c>
      <c r="BN41" s="5">
        <v>3836908</v>
      </c>
      <c r="BO41" s="5">
        <v>4478344</v>
      </c>
      <c r="BP41" s="5">
        <v>4640697</v>
      </c>
      <c r="BQ41" s="5">
        <v>5516723</v>
      </c>
    </row>
    <row r="42" spans="1:69" ht="12.75">
      <c r="A42" s="21" t="s">
        <v>11</v>
      </c>
      <c r="B42" s="22">
        <v>211270</v>
      </c>
      <c r="C42" s="22">
        <v>219578</v>
      </c>
      <c r="D42" s="22">
        <v>225840</v>
      </c>
      <c r="E42" s="22">
        <v>232774</v>
      </c>
      <c r="F42" s="22">
        <v>237367</v>
      </c>
      <c r="G42" s="5">
        <v>245047</v>
      </c>
      <c r="H42" s="5">
        <v>250638</v>
      </c>
      <c r="I42" s="5">
        <v>257994</v>
      </c>
      <c r="J42" s="5">
        <v>262519</v>
      </c>
      <c r="K42" s="5">
        <v>268977</v>
      </c>
      <c r="L42" s="5">
        <v>276020</v>
      </c>
      <c r="M42" s="5">
        <v>282511</v>
      </c>
      <c r="N42" s="5">
        <v>289054</v>
      </c>
      <c r="O42" s="5">
        <v>295144</v>
      </c>
      <c r="P42" s="5">
        <v>299466</v>
      </c>
      <c r="Q42" s="5">
        <v>309086</v>
      </c>
      <c r="R42" s="5">
        <v>317914</v>
      </c>
      <c r="S42" s="5">
        <v>327816</v>
      </c>
      <c r="T42" s="5">
        <v>336206</v>
      </c>
      <c r="U42" s="5">
        <v>343942</v>
      </c>
      <c r="V42" s="5">
        <v>350947</v>
      </c>
      <c r="W42" s="5">
        <v>357377</v>
      </c>
      <c r="X42" s="5">
        <v>364463</v>
      </c>
      <c r="Y42" s="5">
        <v>372197</v>
      </c>
      <c r="Z42" s="5">
        <v>386246</v>
      </c>
      <c r="AA42" s="5">
        <v>395802</v>
      </c>
      <c r="AB42" s="5">
        <v>407548</v>
      </c>
      <c r="AC42" s="5">
        <v>417700</v>
      </c>
      <c r="AD42" s="5">
        <v>442560</v>
      </c>
      <c r="AE42" s="5">
        <v>448390</v>
      </c>
      <c r="AF42" s="5">
        <v>471594</v>
      </c>
      <c r="AG42" s="5">
        <v>495305</v>
      </c>
      <c r="AH42" s="5">
        <v>522045</v>
      </c>
      <c r="AI42" s="5">
        <v>546980</v>
      </c>
      <c r="AJ42" s="5">
        <v>568889</v>
      </c>
      <c r="AK42" s="5">
        <v>601486</v>
      </c>
      <c r="AL42" s="5">
        <v>613835</v>
      </c>
      <c r="AM42" s="5">
        <v>627020</v>
      </c>
      <c r="AN42" s="5">
        <v>664164</v>
      </c>
      <c r="AO42" s="5">
        <v>685725</v>
      </c>
      <c r="AP42" s="5">
        <v>708705</v>
      </c>
      <c r="AQ42" s="5">
        <v>725451</v>
      </c>
      <c r="AR42" s="5">
        <v>740826</v>
      </c>
      <c r="AS42" s="5">
        <v>748465</v>
      </c>
      <c r="AT42" s="5">
        <v>758603</v>
      </c>
      <c r="AU42" s="5">
        <v>780715</v>
      </c>
      <c r="AV42" s="5">
        <v>790168</v>
      </c>
      <c r="AW42" s="5">
        <v>732096</v>
      </c>
      <c r="AX42" s="5">
        <v>772129</v>
      </c>
      <c r="AY42" s="5">
        <v>785441</v>
      </c>
      <c r="AZ42" s="5">
        <v>813725</v>
      </c>
      <c r="BA42" s="5">
        <v>834217</v>
      </c>
      <c r="BB42" s="5">
        <v>877044</v>
      </c>
      <c r="BC42" s="5">
        <v>930277</v>
      </c>
      <c r="BD42" s="5">
        <v>959122</v>
      </c>
      <c r="BE42" s="5">
        <v>1025806</v>
      </c>
      <c r="BF42" s="5">
        <v>1083639</v>
      </c>
      <c r="BG42" s="5">
        <v>1162514</v>
      </c>
      <c r="BH42" s="5">
        <v>1241289</v>
      </c>
      <c r="BI42" s="5">
        <v>1269759</v>
      </c>
      <c r="BJ42" s="5">
        <v>1323415</v>
      </c>
      <c r="BK42" s="5">
        <v>1370068</v>
      </c>
      <c r="BL42" s="5">
        <v>1406269</v>
      </c>
      <c r="BM42" s="5">
        <v>1476769</v>
      </c>
      <c r="BN42" s="5">
        <v>1546907</v>
      </c>
      <c r="BO42" s="5">
        <v>1692322</v>
      </c>
      <c r="BP42" s="5">
        <v>1761589</v>
      </c>
      <c r="BQ42" s="5">
        <v>1890374</v>
      </c>
    </row>
    <row r="43" spans="1:69" s="20" customFormat="1" ht="17.25" customHeight="1">
      <c r="A43" s="17" t="s">
        <v>12</v>
      </c>
      <c r="B43" s="18">
        <v>605568</v>
      </c>
      <c r="C43" s="18">
        <v>624963</v>
      </c>
      <c r="D43" s="18">
        <v>627084</v>
      </c>
      <c r="E43" s="18">
        <v>642197</v>
      </c>
      <c r="F43" s="18">
        <v>676946</v>
      </c>
      <c r="G43" s="19">
        <v>699740</v>
      </c>
      <c r="H43" s="19">
        <v>728709</v>
      </c>
      <c r="I43" s="19">
        <v>746915</v>
      </c>
      <c r="J43" s="19">
        <v>751980</v>
      </c>
      <c r="K43" s="19">
        <v>767684</v>
      </c>
      <c r="L43" s="19">
        <v>768449</v>
      </c>
      <c r="M43" s="19">
        <v>782795</v>
      </c>
      <c r="N43" s="19">
        <v>785698</v>
      </c>
      <c r="O43" s="19">
        <v>794029</v>
      </c>
      <c r="P43" s="19">
        <v>803150</v>
      </c>
      <c r="Q43" s="19">
        <v>820502</v>
      </c>
      <c r="R43" s="19">
        <v>832378</v>
      </c>
      <c r="S43" s="19">
        <v>856572</v>
      </c>
      <c r="T43" s="19">
        <v>870332</v>
      </c>
      <c r="U43" s="19">
        <v>894272</v>
      </c>
      <c r="V43" s="19">
        <v>910148</v>
      </c>
      <c r="W43" s="19">
        <v>931434</v>
      </c>
      <c r="X43" s="19">
        <v>955346</v>
      </c>
      <c r="Y43" s="19">
        <v>977317</v>
      </c>
      <c r="Z43" s="19">
        <v>1017493</v>
      </c>
      <c r="AA43" s="19">
        <v>1043002</v>
      </c>
      <c r="AB43" s="19">
        <v>1079684</v>
      </c>
      <c r="AC43" s="19">
        <v>1120442</v>
      </c>
      <c r="AD43" s="19">
        <v>1171581</v>
      </c>
      <c r="AE43" s="19">
        <v>1210221</v>
      </c>
      <c r="AF43" s="19">
        <v>1273365</v>
      </c>
      <c r="AG43" s="19">
        <v>1316304</v>
      </c>
      <c r="AH43" s="19">
        <v>1374179</v>
      </c>
      <c r="AI43" s="19">
        <v>1411672</v>
      </c>
      <c r="AJ43" s="19">
        <v>1483542</v>
      </c>
      <c r="AK43" s="19">
        <v>1579687</v>
      </c>
      <c r="AL43" s="19">
        <v>1611407</v>
      </c>
      <c r="AM43" s="19">
        <v>1692610</v>
      </c>
      <c r="AN43" s="19">
        <v>1817232</v>
      </c>
      <c r="AO43" s="19">
        <v>1859818</v>
      </c>
      <c r="AP43" s="19">
        <v>1920037</v>
      </c>
      <c r="AQ43" s="19">
        <v>1952908</v>
      </c>
      <c r="AR43" s="19">
        <v>1929680</v>
      </c>
      <c r="AS43" s="19">
        <v>1975492</v>
      </c>
      <c r="AT43" s="19">
        <v>1981863</v>
      </c>
      <c r="AU43" s="19">
        <v>2021368</v>
      </c>
      <c r="AV43" s="19">
        <v>2113392</v>
      </c>
      <c r="AW43" s="19">
        <v>2159898</v>
      </c>
      <c r="AX43" s="19">
        <v>2206378</v>
      </c>
      <c r="AY43" s="19">
        <v>2330400</v>
      </c>
      <c r="AZ43" s="19">
        <v>2432065</v>
      </c>
      <c r="BA43" s="19">
        <v>2570617</v>
      </c>
      <c r="BB43" s="19">
        <v>2646479</v>
      </c>
      <c r="BC43" s="19">
        <v>2813103</v>
      </c>
      <c r="BD43" s="19">
        <v>3055443</v>
      </c>
      <c r="BE43" s="19">
        <v>3213293</v>
      </c>
      <c r="BF43" s="19">
        <v>3468708</v>
      </c>
      <c r="BG43" s="19">
        <v>3914641</v>
      </c>
      <c r="BH43" s="19">
        <v>4197635</v>
      </c>
      <c r="BI43" s="41">
        <f aca="true" t="shared" si="0" ref="BI43:BQ43">SUM(BI39:BI42)</f>
        <v>4234046</v>
      </c>
      <c r="BJ43" s="41">
        <f t="shared" si="0"/>
        <v>4543327</v>
      </c>
      <c r="BK43" s="41">
        <f t="shared" si="0"/>
        <v>4699196</v>
      </c>
      <c r="BL43" s="41">
        <f t="shared" si="0"/>
        <v>5005280</v>
      </c>
      <c r="BM43" s="41">
        <f t="shared" si="0"/>
        <v>5208125</v>
      </c>
      <c r="BN43" s="41">
        <f t="shared" si="0"/>
        <v>5576817</v>
      </c>
      <c r="BO43" s="41">
        <f t="shared" si="0"/>
        <v>6364156</v>
      </c>
      <c r="BP43" s="41">
        <f t="shared" si="0"/>
        <v>6706003</v>
      </c>
      <c r="BQ43" s="41">
        <f t="shared" si="0"/>
        <v>7705125</v>
      </c>
    </row>
    <row r="44" spans="1:40" ht="18" customHeight="1">
      <c r="A44" s="21" t="s">
        <v>13</v>
      </c>
      <c r="B44" s="21"/>
      <c r="C44" s="21"/>
      <c r="D44" s="21"/>
      <c r="E44" s="21"/>
      <c r="F44" s="29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B44" s="5"/>
      <c r="AC44" s="5"/>
      <c r="AD44" s="5"/>
      <c r="AE44" s="5"/>
      <c r="AF44" s="5"/>
      <c r="AG44" s="5"/>
      <c r="AH44" s="5"/>
      <c r="AI44" s="5"/>
      <c r="AJ44" s="5"/>
      <c r="AL44" s="5"/>
      <c r="AM44" s="5"/>
      <c r="AN44" s="5"/>
    </row>
    <row r="45" spans="1:55" ht="12.75">
      <c r="A45" s="30"/>
      <c r="B45" s="8"/>
      <c r="C45" s="8"/>
      <c r="D45" s="8"/>
      <c r="E45" s="8"/>
      <c r="F45" s="8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B45" s="5"/>
      <c r="AC45" s="5"/>
      <c r="AD45" s="5"/>
      <c r="AE45" s="5"/>
      <c r="AF45" s="5"/>
      <c r="AG45" s="5"/>
      <c r="AH45" s="5"/>
      <c r="AI45" s="5"/>
      <c r="AJ45" s="5"/>
      <c r="AK45" s="8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58:134" s="31" customFormat="1" ht="12" customHeight="1"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</row>
    <row r="47" spans="7:36" ht="12.75"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B47" s="5"/>
      <c r="AC47" s="5"/>
      <c r="AD47" s="5"/>
      <c r="AE47" s="5"/>
      <c r="AF47" s="5"/>
      <c r="AG47" s="5"/>
      <c r="AH47" s="5"/>
      <c r="AJ47" s="5"/>
    </row>
    <row r="48" spans="7:36" ht="12.75"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B48" s="5"/>
      <c r="AC48" s="5"/>
      <c r="AD48" s="5"/>
      <c r="AE48" s="5"/>
      <c r="AF48" s="5"/>
      <c r="AG48" s="5"/>
      <c r="AH48" s="5"/>
      <c r="AJ48" s="5"/>
    </row>
    <row r="49" spans="2:36" ht="12.75">
      <c r="B49" s="5"/>
      <c r="C49" s="5"/>
      <c r="D49" s="5"/>
      <c r="E49" s="5"/>
      <c r="Z49" s="5"/>
      <c r="AB49" s="5"/>
      <c r="AC49" s="5"/>
      <c r="AD49" s="5"/>
      <c r="AE49" s="5"/>
      <c r="AF49" s="5"/>
      <c r="AG49" s="5"/>
      <c r="AH49" s="5"/>
      <c r="AJ49" s="5"/>
    </row>
    <row r="50" spans="7:36" ht="12.75"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B50" s="5"/>
      <c r="AC50" s="5"/>
      <c r="AD50" s="5"/>
      <c r="AE50" s="5"/>
      <c r="AF50" s="5"/>
      <c r="AG50" s="5"/>
      <c r="AH50" s="5"/>
      <c r="AJ50" s="5"/>
    </row>
    <row r="51" spans="7:36" ht="12.75"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B51" s="5"/>
      <c r="AC51" s="5"/>
      <c r="AD51" s="5"/>
      <c r="AE51" s="5"/>
      <c r="AF51" s="5"/>
      <c r="AG51" s="5"/>
      <c r="AH51" s="5"/>
      <c r="AJ51" s="5"/>
    </row>
    <row r="52" spans="7:36" ht="12.75"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B52" s="5"/>
      <c r="AC52" s="5"/>
      <c r="AD52" s="5"/>
      <c r="AE52" s="5"/>
      <c r="AF52" s="5"/>
      <c r="AG52" s="5"/>
      <c r="AH52" s="5"/>
      <c r="AJ52" s="5"/>
    </row>
    <row r="53" spans="7:36" ht="12.75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B53" s="5"/>
      <c r="AC53" s="5"/>
      <c r="AD53" s="5"/>
      <c r="AE53" s="5"/>
      <c r="AF53" s="5"/>
      <c r="AG53" s="5"/>
      <c r="AH53" s="5"/>
      <c r="AJ53" s="5"/>
    </row>
    <row r="54" spans="7:36" ht="12.75"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B54" s="5"/>
      <c r="AC54" s="5"/>
      <c r="AD54" s="5"/>
      <c r="AE54" s="5"/>
      <c r="AF54" s="5"/>
      <c r="AG54" s="5"/>
      <c r="AH54" s="5"/>
      <c r="AJ54" s="5"/>
    </row>
    <row r="55" spans="7:36" ht="12.75"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B55" s="5"/>
      <c r="AC55" s="5"/>
      <c r="AD55" s="5"/>
      <c r="AE55" s="5"/>
      <c r="AF55" s="5"/>
      <c r="AG55" s="5"/>
      <c r="AH55" s="5"/>
      <c r="AJ55" s="5"/>
    </row>
    <row r="56" spans="7:36" ht="12.75"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B56" s="5"/>
      <c r="AC56" s="5"/>
      <c r="AD56" s="5"/>
      <c r="AE56" s="5"/>
      <c r="AF56" s="5"/>
      <c r="AG56" s="5"/>
      <c r="AH56" s="5"/>
      <c r="AJ56" s="5"/>
    </row>
    <row r="57" spans="7:36" ht="12.75"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B57" s="5"/>
      <c r="AC57" s="5"/>
      <c r="AD57" s="5"/>
      <c r="AE57" s="5"/>
      <c r="AF57" s="5"/>
      <c r="AG57" s="5"/>
      <c r="AH57" s="5"/>
      <c r="AJ57" s="5"/>
    </row>
    <row r="58" spans="7:36" ht="12.75"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B58" s="5"/>
      <c r="AC58" s="5"/>
      <c r="AD58" s="5"/>
      <c r="AE58" s="5"/>
      <c r="AF58" s="5"/>
      <c r="AG58" s="5"/>
      <c r="AH58" s="5"/>
      <c r="AJ58" s="5"/>
    </row>
    <row r="59" spans="7:36" ht="12.75"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B59" s="5"/>
      <c r="AC59" s="5"/>
      <c r="AD59" s="5"/>
      <c r="AE59" s="5"/>
      <c r="AF59" s="5"/>
      <c r="AG59" s="5"/>
      <c r="AH59" s="5"/>
      <c r="AJ59" s="5"/>
    </row>
    <row r="60" spans="7:36" ht="12.75"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B60" s="5"/>
      <c r="AC60" s="5"/>
      <c r="AD60" s="5"/>
      <c r="AE60" s="5"/>
      <c r="AF60" s="5"/>
      <c r="AG60" s="5"/>
      <c r="AH60" s="5"/>
      <c r="AJ60" s="5"/>
    </row>
    <row r="61" spans="7:36" ht="12.75"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B61" s="5"/>
      <c r="AC61" s="5"/>
      <c r="AD61" s="5"/>
      <c r="AE61" s="5"/>
      <c r="AF61" s="5"/>
      <c r="AG61" s="5"/>
      <c r="AH61" s="5"/>
      <c r="AJ61" s="5"/>
    </row>
    <row r="62" spans="7:36" ht="12.75"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B62" s="5"/>
      <c r="AC62" s="5"/>
      <c r="AD62" s="5"/>
      <c r="AE62" s="5"/>
      <c r="AF62" s="5"/>
      <c r="AG62" s="5"/>
      <c r="AH62" s="5"/>
      <c r="AJ62" s="5"/>
    </row>
    <row r="63" spans="7:36" ht="12.75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B63" s="5"/>
      <c r="AC63" s="5"/>
      <c r="AD63" s="5"/>
      <c r="AE63" s="5"/>
      <c r="AF63" s="5"/>
      <c r="AG63" s="5"/>
      <c r="AH63" s="5"/>
      <c r="AJ63" s="5"/>
    </row>
    <row r="64" spans="7:36" ht="12.75"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B64" s="5"/>
      <c r="AC64" s="5"/>
      <c r="AD64" s="5"/>
      <c r="AE64" s="5"/>
      <c r="AF64" s="5"/>
      <c r="AG64" s="5"/>
      <c r="AH64" s="5"/>
      <c r="AJ64" s="5"/>
    </row>
    <row r="65" spans="7:36" ht="12.75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B65" s="5"/>
      <c r="AC65" s="5"/>
      <c r="AD65" s="5"/>
      <c r="AE65" s="5"/>
      <c r="AF65" s="5"/>
      <c r="AG65" s="5"/>
      <c r="AH65" s="5"/>
      <c r="AJ65" s="5"/>
    </row>
    <row r="66" spans="7:36" ht="12.75"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B66" s="5"/>
      <c r="AC66" s="5"/>
      <c r="AD66" s="5"/>
      <c r="AE66" s="5"/>
      <c r="AF66" s="5"/>
      <c r="AG66" s="5"/>
      <c r="AH66" s="5"/>
      <c r="AJ66" s="5"/>
    </row>
    <row r="67" spans="7:36" ht="12.75"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B67" s="5"/>
      <c r="AC67" s="5"/>
      <c r="AD67" s="5"/>
      <c r="AE67" s="5"/>
      <c r="AF67" s="5"/>
      <c r="AG67" s="5"/>
      <c r="AH67" s="5"/>
      <c r="AJ67" s="5"/>
    </row>
    <row r="68" spans="7:36" ht="12.75"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B68" s="5"/>
      <c r="AC68" s="5"/>
      <c r="AD68" s="5"/>
      <c r="AE68" s="5"/>
      <c r="AF68" s="5"/>
      <c r="AG68" s="5"/>
      <c r="AH68" s="5"/>
      <c r="AJ68" s="5"/>
    </row>
    <row r="69" spans="7:36" ht="12.75"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B69" s="5"/>
      <c r="AC69" s="5"/>
      <c r="AD69" s="5"/>
      <c r="AE69" s="5"/>
      <c r="AF69" s="5"/>
      <c r="AG69" s="5"/>
      <c r="AH69" s="5"/>
      <c r="AJ69" s="5"/>
    </row>
    <row r="70" spans="7:36" ht="12.75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B70" s="5"/>
      <c r="AC70" s="5"/>
      <c r="AD70" s="5"/>
      <c r="AE70" s="5"/>
      <c r="AF70" s="5"/>
      <c r="AG70" s="5"/>
      <c r="AH70" s="5"/>
      <c r="AJ70" s="5"/>
    </row>
    <row r="71" spans="7:36" ht="12.75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B71" s="5"/>
      <c r="AC71" s="5"/>
      <c r="AD71" s="5"/>
      <c r="AE71" s="5"/>
      <c r="AF71" s="5"/>
      <c r="AG71" s="5"/>
      <c r="AH71" s="5"/>
      <c r="AJ71" s="5"/>
    </row>
    <row r="72" spans="7:36" ht="12.75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B72" s="5"/>
      <c r="AC72" s="5"/>
      <c r="AD72" s="5"/>
      <c r="AE72" s="5"/>
      <c r="AF72" s="5"/>
      <c r="AG72" s="5"/>
      <c r="AH72" s="5"/>
      <c r="AJ72" s="5"/>
    </row>
    <row r="73" spans="7:36" ht="12.75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B73" s="5"/>
      <c r="AC73" s="5"/>
      <c r="AD73" s="5"/>
      <c r="AE73" s="5"/>
      <c r="AF73" s="5"/>
      <c r="AG73" s="5"/>
      <c r="AH73" s="5"/>
      <c r="AJ73" s="5"/>
    </row>
    <row r="74" spans="7:36" ht="12.75"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B74" s="5"/>
      <c r="AC74" s="5"/>
      <c r="AD74" s="5"/>
      <c r="AE74" s="5"/>
      <c r="AF74" s="5"/>
      <c r="AG74" s="5"/>
      <c r="AH74" s="5"/>
      <c r="AJ74" s="5"/>
    </row>
    <row r="75" spans="7:36" ht="12.75"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B75" s="5"/>
      <c r="AC75" s="5"/>
      <c r="AD75" s="5"/>
      <c r="AE75" s="5"/>
      <c r="AF75" s="5"/>
      <c r="AG75" s="5"/>
      <c r="AH75" s="5"/>
      <c r="AJ75" s="5"/>
    </row>
    <row r="76" spans="7:36" ht="12.75"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B76" s="5"/>
      <c r="AC76" s="5"/>
      <c r="AD76" s="5"/>
      <c r="AE76" s="5"/>
      <c r="AF76" s="5"/>
      <c r="AG76" s="5"/>
      <c r="AH76" s="5"/>
      <c r="AJ76" s="5"/>
    </row>
    <row r="77" spans="7:36" ht="12.75"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B77" s="5"/>
      <c r="AC77" s="5"/>
      <c r="AD77" s="5"/>
      <c r="AE77" s="5"/>
      <c r="AF77" s="5"/>
      <c r="AG77" s="5"/>
      <c r="AH77" s="5"/>
      <c r="AJ77" s="5"/>
    </row>
    <row r="78" spans="7:36" ht="12.75"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B78" s="5"/>
      <c r="AC78" s="5"/>
      <c r="AD78" s="5"/>
      <c r="AE78" s="5"/>
      <c r="AF78" s="5"/>
      <c r="AG78" s="5"/>
      <c r="AH78" s="5"/>
      <c r="AJ78" s="5"/>
    </row>
    <row r="79" spans="7:36" ht="12.75"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B79" s="5"/>
      <c r="AC79" s="5"/>
      <c r="AD79" s="5"/>
      <c r="AE79" s="5"/>
      <c r="AF79" s="5"/>
      <c r="AG79" s="5"/>
      <c r="AH79" s="5"/>
      <c r="AJ79" s="5"/>
    </row>
    <row r="80" spans="7:36" ht="12.75"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B80" s="5"/>
      <c r="AC80" s="5"/>
      <c r="AD80" s="5"/>
      <c r="AE80" s="5"/>
      <c r="AF80" s="5"/>
      <c r="AG80" s="5"/>
      <c r="AH80" s="5"/>
      <c r="AJ80" s="5"/>
    </row>
    <row r="81" spans="7:36" ht="12.75"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B81" s="5"/>
      <c r="AC81" s="5"/>
      <c r="AD81" s="5"/>
      <c r="AE81" s="5"/>
      <c r="AF81" s="5"/>
      <c r="AG81" s="5"/>
      <c r="AH81" s="5"/>
      <c r="AJ81" s="5"/>
    </row>
    <row r="82" spans="7:36" ht="12.75"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B82" s="5"/>
      <c r="AC82" s="5"/>
      <c r="AD82" s="5"/>
      <c r="AE82" s="5"/>
      <c r="AF82" s="5"/>
      <c r="AG82" s="5"/>
      <c r="AH82" s="5"/>
      <c r="AJ82" s="5"/>
    </row>
    <row r="83" spans="7:36" ht="12.75"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B83" s="5"/>
      <c r="AC83" s="5"/>
      <c r="AD83" s="5"/>
      <c r="AE83" s="5"/>
      <c r="AF83" s="5"/>
      <c r="AG83" s="5"/>
      <c r="AH83" s="5"/>
      <c r="AJ83" s="5"/>
    </row>
    <row r="84" spans="7:36" ht="12.75"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B84" s="5"/>
      <c r="AC84" s="5"/>
      <c r="AD84" s="5"/>
      <c r="AE84" s="5"/>
      <c r="AF84" s="5"/>
      <c r="AG84" s="5"/>
      <c r="AH84" s="5"/>
      <c r="AJ84" s="5"/>
    </row>
    <row r="85" spans="7:36" ht="12.75"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B85" s="5"/>
      <c r="AC85" s="5"/>
      <c r="AD85" s="5"/>
      <c r="AE85" s="5"/>
      <c r="AF85" s="5"/>
      <c r="AG85" s="5"/>
      <c r="AH85" s="5"/>
      <c r="AJ85" s="5"/>
    </row>
    <row r="86" spans="7:36" ht="12.75"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B86" s="5"/>
      <c r="AC86" s="5"/>
      <c r="AD86" s="5"/>
      <c r="AE86" s="5"/>
      <c r="AF86" s="5"/>
      <c r="AG86" s="5"/>
      <c r="AH86" s="5"/>
      <c r="AJ86" s="5"/>
    </row>
    <row r="87" spans="7:36" ht="12.75"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B87" s="5"/>
      <c r="AC87" s="5"/>
      <c r="AD87" s="5"/>
      <c r="AE87" s="5"/>
      <c r="AF87" s="5"/>
      <c r="AG87" s="5"/>
      <c r="AH87" s="5"/>
      <c r="AJ87" s="5"/>
    </row>
    <row r="88" spans="7:36" ht="12.75"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B88" s="5"/>
      <c r="AC88" s="5"/>
      <c r="AD88" s="5"/>
      <c r="AE88" s="5"/>
      <c r="AF88" s="5"/>
      <c r="AG88" s="5"/>
      <c r="AH88" s="5"/>
      <c r="AJ88" s="5"/>
    </row>
    <row r="89" spans="7:36" ht="12.75"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B89" s="5"/>
      <c r="AC89" s="5"/>
      <c r="AD89" s="5"/>
      <c r="AE89" s="5"/>
      <c r="AF89" s="5"/>
      <c r="AG89" s="5"/>
      <c r="AH89" s="5"/>
      <c r="AJ89" s="5"/>
    </row>
    <row r="90" spans="7:36" ht="12.75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B90" s="5"/>
      <c r="AC90" s="5"/>
      <c r="AD90" s="5"/>
      <c r="AE90" s="5"/>
      <c r="AF90" s="5"/>
      <c r="AG90" s="5"/>
      <c r="AH90" s="5"/>
      <c r="AJ90" s="5"/>
    </row>
    <row r="91" spans="7:36" ht="12.75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B91" s="5"/>
      <c r="AC91" s="5"/>
      <c r="AD91" s="5"/>
      <c r="AE91" s="5"/>
      <c r="AF91" s="5"/>
      <c r="AG91" s="5"/>
      <c r="AH91" s="5"/>
      <c r="AJ91" s="5"/>
    </row>
    <row r="92" spans="7:36" ht="12.75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B92" s="5"/>
      <c r="AC92" s="5"/>
      <c r="AD92" s="5"/>
      <c r="AE92" s="5"/>
      <c r="AF92" s="5"/>
      <c r="AG92" s="5"/>
      <c r="AH92" s="5"/>
      <c r="AJ92" s="5"/>
    </row>
    <row r="93" spans="7:36" ht="12.75"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B93" s="5"/>
      <c r="AC93" s="5"/>
      <c r="AD93" s="5"/>
      <c r="AE93" s="5"/>
      <c r="AF93" s="5"/>
      <c r="AG93" s="5"/>
      <c r="AH93" s="5"/>
      <c r="AJ93" s="5"/>
    </row>
    <row r="94" spans="7:36" ht="12.75"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B94" s="5"/>
      <c r="AC94" s="5"/>
      <c r="AD94" s="5"/>
      <c r="AE94" s="5"/>
      <c r="AF94" s="5"/>
      <c r="AG94" s="5"/>
      <c r="AH94" s="5"/>
      <c r="AJ94" s="5"/>
    </row>
    <row r="95" spans="7:36" ht="12.7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B95" s="5"/>
      <c r="AC95" s="5"/>
      <c r="AD95" s="5"/>
      <c r="AE95" s="5"/>
      <c r="AF95" s="5"/>
      <c r="AG95" s="5"/>
      <c r="AH95" s="5"/>
      <c r="AJ95" s="5"/>
    </row>
    <row r="96" spans="7:36" ht="12.7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B96" s="5"/>
      <c r="AC96" s="5"/>
      <c r="AD96" s="5"/>
      <c r="AE96" s="5"/>
      <c r="AF96" s="5"/>
      <c r="AG96" s="5"/>
      <c r="AH96" s="5"/>
      <c r="AJ96" s="5"/>
    </row>
    <row r="97" spans="7:36" ht="12.75"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B97" s="5"/>
      <c r="AC97" s="5"/>
      <c r="AD97" s="5"/>
      <c r="AE97" s="5"/>
      <c r="AF97" s="5"/>
      <c r="AG97" s="5"/>
      <c r="AH97" s="5"/>
      <c r="AJ97" s="5"/>
    </row>
    <row r="98" spans="7:36" ht="12.75"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B98" s="5"/>
      <c r="AC98" s="5"/>
      <c r="AD98" s="5"/>
      <c r="AE98" s="5"/>
      <c r="AF98" s="5"/>
      <c r="AG98" s="5"/>
      <c r="AH98" s="5"/>
      <c r="AJ98" s="5"/>
    </row>
    <row r="99" spans="7:36" ht="12.75"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B99" s="5"/>
      <c r="AC99" s="5"/>
      <c r="AD99" s="5"/>
      <c r="AE99" s="5"/>
      <c r="AF99" s="5"/>
      <c r="AG99" s="5"/>
      <c r="AH99" s="5"/>
      <c r="AJ99" s="5"/>
    </row>
    <row r="100" spans="7:36" ht="12.7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B100" s="5"/>
      <c r="AC100" s="5"/>
      <c r="AD100" s="5"/>
      <c r="AE100" s="5"/>
      <c r="AF100" s="5"/>
      <c r="AG100" s="5"/>
      <c r="AH100" s="5"/>
      <c r="AJ100" s="5"/>
    </row>
    <row r="101" spans="7:36" ht="12.7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B101" s="5"/>
      <c r="AC101" s="5"/>
      <c r="AD101" s="5"/>
      <c r="AE101" s="5"/>
      <c r="AF101" s="5"/>
      <c r="AG101" s="5"/>
      <c r="AH101" s="5"/>
      <c r="AJ101" s="5"/>
    </row>
    <row r="102" spans="7:36" ht="12.7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B102" s="5"/>
      <c r="AC102" s="5"/>
      <c r="AD102" s="5"/>
      <c r="AE102" s="5"/>
      <c r="AF102" s="5"/>
      <c r="AG102" s="5"/>
      <c r="AH102" s="5"/>
      <c r="AJ102" s="5"/>
    </row>
    <row r="103" spans="7:36" ht="12.7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B103" s="5"/>
      <c r="AC103" s="5"/>
      <c r="AD103" s="5"/>
      <c r="AE103" s="5"/>
      <c r="AF103" s="5"/>
      <c r="AG103" s="5"/>
      <c r="AH103" s="5"/>
      <c r="AJ103" s="5"/>
    </row>
    <row r="104" spans="7:36" ht="12.7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B104" s="5"/>
      <c r="AC104" s="5"/>
      <c r="AD104" s="5"/>
      <c r="AE104" s="5"/>
      <c r="AF104" s="5"/>
      <c r="AG104" s="5"/>
      <c r="AH104" s="5"/>
      <c r="AJ104" s="5"/>
    </row>
    <row r="105" spans="7:36" ht="12.7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B105" s="5"/>
      <c r="AC105" s="5"/>
      <c r="AD105" s="5"/>
      <c r="AE105" s="5"/>
      <c r="AF105" s="5"/>
      <c r="AG105" s="5"/>
      <c r="AH105" s="5"/>
      <c r="AJ105" s="5"/>
    </row>
    <row r="106" spans="7:36" ht="12.7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B106" s="5"/>
      <c r="AC106" s="5"/>
      <c r="AD106" s="5"/>
      <c r="AE106" s="5"/>
      <c r="AF106" s="5"/>
      <c r="AG106" s="5"/>
      <c r="AH106" s="5"/>
      <c r="AJ106" s="5"/>
    </row>
    <row r="107" spans="7:36" ht="12.7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B107" s="5"/>
      <c r="AC107" s="5"/>
      <c r="AD107" s="5"/>
      <c r="AE107" s="5"/>
      <c r="AF107" s="5"/>
      <c r="AG107" s="5"/>
      <c r="AH107" s="5"/>
      <c r="AJ107" s="5"/>
    </row>
    <row r="108" spans="7:36" ht="12.7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B108" s="5"/>
      <c r="AC108" s="5"/>
      <c r="AD108" s="5"/>
      <c r="AE108" s="5"/>
      <c r="AF108" s="5"/>
      <c r="AG108" s="5"/>
      <c r="AH108" s="5"/>
      <c r="AJ108" s="5"/>
    </row>
    <row r="109" spans="7:36" ht="12.7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B109" s="5"/>
      <c r="AC109" s="5"/>
      <c r="AD109" s="5"/>
      <c r="AE109" s="5"/>
      <c r="AF109" s="5"/>
      <c r="AG109" s="5"/>
      <c r="AH109" s="5"/>
      <c r="AJ109" s="5"/>
    </row>
    <row r="110" spans="7:36" ht="12.7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B110" s="5"/>
      <c r="AC110" s="5"/>
      <c r="AD110" s="5"/>
      <c r="AE110" s="5"/>
      <c r="AF110" s="5"/>
      <c r="AG110" s="5"/>
      <c r="AH110" s="5"/>
      <c r="AJ110" s="5"/>
    </row>
    <row r="111" spans="7:36" ht="12.7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B111" s="5"/>
      <c r="AC111" s="5"/>
      <c r="AD111" s="5"/>
      <c r="AE111" s="5"/>
      <c r="AF111" s="5"/>
      <c r="AG111" s="5"/>
      <c r="AH111" s="5"/>
      <c r="AJ111" s="5"/>
    </row>
    <row r="112" spans="7:36" ht="12.7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B112" s="5"/>
      <c r="AC112" s="5"/>
      <c r="AD112" s="5"/>
      <c r="AE112" s="5"/>
      <c r="AF112" s="5"/>
      <c r="AG112" s="5"/>
      <c r="AH112" s="5"/>
      <c r="AJ112" s="5"/>
    </row>
    <row r="113" spans="7:36" ht="12.7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B113" s="5"/>
      <c r="AC113" s="5"/>
      <c r="AD113" s="5"/>
      <c r="AE113" s="5"/>
      <c r="AF113" s="5"/>
      <c r="AG113" s="5"/>
      <c r="AH113" s="5"/>
      <c r="AJ113" s="5"/>
    </row>
    <row r="114" spans="7:36" ht="12.7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B114" s="5"/>
      <c r="AC114" s="5"/>
      <c r="AD114" s="5"/>
      <c r="AE114" s="5"/>
      <c r="AF114" s="5"/>
      <c r="AG114" s="5"/>
      <c r="AH114" s="5"/>
      <c r="AJ114" s="5"/>
    </row>
    <row r="115" spans="7:36" ht="12.7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B115" s="5"/>
      <c r="AC115" s="5"/>
      <c r="AD115" s="5"/>
      <c r="AE115" s="5"/>
      <c r="AF115" s="5"/>
      <c r="AG115" s="5"/>
      <c r="AH115" s="5"/>
      <c r="AJ115" s="5"/>
    </row>
    <row r="116" spans="7:36" ht="12.7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B116" s="5"/>
      <c r="AC116" s="5"/>
      <c r="AD116" s="5"/>
      <c r="AE116" s="5"/>
      <c r="AF116" s="5"/>
      <c r="AG116" s="5"/>
      <c r="AH116" s="5"/>
      <c r="AJ116" s="5"/>
    </row>
    <row r="117" spans="7:36" ht="12.7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B117" s="5"/>
      <c r="AC117" s="5"/>
      <c r="AD117" s="5"/>
      <c r="AE117" s="5"/>
      <c r="AF117" s="5"/>
      <c r="AG117" s="5"/>
      <c r="AH117" s="5"/>
      <c r="AJ117" s="5"/>
    </row>
    <row r="118" spans="7:36" ht="12.7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B118" s="5"/>
      <c r="AC118" s="5"/>
      <c r="AD118" s="5"/>
      <c r="AE118" s="5"/>
      <c r="AF118" s="5"/>
      <c r="AG118" s="5"/>
      <c r="AH118" s="5"/>
      <c r="AJ118" s="5"/>
    </row>
    <row r="119" spans="7:36" ht="12.7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B119" s="5"/>
      <c r="AC119" s="5"/>
      <c r="AD119" s="5"/>
      <c r="AE119" s="5"/>
      <c r="AF119" s="5"/>
      <c r="AG119" s="5"/>
      <c r="AH119" s="5"/>
      <c r="AJ119" s="5"/>
    </row>
    <row r="120" spans="7:36" ht="12.7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B120" s="5"/>
      <c r="AC120" s="5"/>
      <c r="AD120" s="5"/>
      <c r="AE120" s="5"/>
      <c r="AF120" s="5"/>
      <c r="AG120" s="5"/>
      <c r="AH120" s="5"/>
      <c r="AJ120" s="5"/>
    </row>
    <row r="121" spans="7:36" ht="12.7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B121" s="5"/>
      <c r="AC121" s="5"/>
      <c r="AD121" s="5"/>
      <c r="AE121" s="5"/>
      <c r="AF121" s="5"/>
      <c r="AG121" s="5"/>
      <c r="AH121" s="5"/>
      <c r="AJ121" s="5"/>
    </row>
    <row r="122" spans="7:36" ht="12.7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B122" s="5"/>
      <c r="AC122" s="5"/>
      <c r="AD122" s="5"/>
      <c r="AE122" s="5"/>
      <c r="AF122" s="5"/>
      <c r="AG122" s="5"/>
      <c r="AH122" s="5"/>
      <c r="AJ122" s="5"/>
    </row>
    <row r="123" spans="7:36" ht="12.7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B123" s="5"/>
      <c r="AC123" s="5"/>
      <c r="AD123" s="5"/>
      <c r="AE123" s="5"/>
      <c r="AF123" s="5"/>
      <c r="AG123" s="5"/>
      <c r="AH123" s="5"/>
      <c r="AJ123" s="5"/>
    </row>
    <row r="124" spans="7:36" ht="12.7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B124" s="5"/>
      <c r="AC124" s="5"/>
      <c r="AD124" s="5"/>
      <c r="AE124" s="5"/>
      <c r="AF124" s="5"/>
      <c r="AG124" s="5"/>
      <c r="AH124" s="5"/>
      <c r="AJ124" s="5"/>
    </row>
    <row r="125" spans="7:36" ht="12.7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B125" s="5"/>
      <c r="AC125" s="5"/>
      <c r="AD125" s="5"/>
      <c r="AE125" s="5"/>
      <c r="AF125" s="5"/>
      <c r="AG125" s="5"/>
      <c r="AH125" s="5"/>
      <c r="AJ125" s="5"/>
    </row>
    <row r="126" spans="7:36" ht="12.7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B126" s="5"/>
      <c r="AC126" s="5"/>
      <c r="AD126" s="5"/>
      <c r="AE126" s="5"/>
      <c r="AF126" s="5"/>
      <c r="AG126" s="5"/>
      <c r="AH126" s="5"/>
      <c r="AJ126" s="5"/>
    </row>
    <row r="127" spans="7:36" ht="12.7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B127" s="5"/>
      <c r="AC127" s="5"/>
      <c r="AD127" s="5"/>
      <c r="AE127" s="5"/>
      <c r="AF127" s="5"/>
      <c r="AG127" s="5"/>
      <c r="AH127" s="5"/>
      <c r="AJ127" s="5"/>
    </row>
    <row r="128" spans="7:36" ht="12.7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B128" s="5"/>
      <c r="AC128" s="5"/>
      <c r="AD128" s="5"/>
      <c r="AE128" s="5"/>
      <c r="AF128" s="5"/>
      <c r="AG128" s="5"/>
      <c r="AH128" s="5"/>
      <c r="AJ128" s="5"/>
    </row>
    <row r="129" spans="7:36" ht="12.7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B129" s="5"/>
      <c r="AC129" s="5"/>
      <c r="AD129" s="5"/>
      <c r="AE129" s="5"/>
      <c r="AF129" s="5"/>
      <c r="AG129" s="5"/>
      <c r="AH129" s="5"/>
      <c r="AJ129" s="5"/>
    </row>
    <row r="130" spans="7:36" ht="12.7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B130" s="5"/>
      <c r="AC130" s="5"/>
      <c r="AD130" s="5"/>
      <c r="AE130" s="5"/>
      <c r="AF130" s="5"/>
      <c r="AG130" s="5"/>
      <c r="AH130" s="5"/>
      <c r="AJ130" s="5"/>
    </row>
    <row r="131" spans="7:36" ht="12.7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B131" s="5"/>
      <c r="AC131" s="5"/>
      <c r="AD131" s="5"/>
      <c r="AE131" s="5"/>
      <c r="AF131" s="5"/>
      <c r="AG131" s="5"/>
      <c r="AH131" s="5"/>
      <c r="AJ131" s="5"/>
    </row>
    <row r="132" spans="7:36" ht="12.7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B132" s="5"/>
      <c r="AC132" s="5"/>
      <c r="AD132" s="5"/>
      <c r="AE132" s="5"/>
      <c r="AF132" s="5"/>
      <c r="AG132" s="5"/>
      <c r="AH132" s="5"/>
      <c r="AJ132" s="5"/>
    </row>
    <row r="133" spans="7:36" ht="12.7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B133" s="5"/>
      <c r="AC133" s="5"/>
      <c r="AD133" s="5"/>
      <c r="AE133" s="5"/>
      <c r="AF133" s="5"/>
      <c r="AG133" s="5"/>
      <c r="AH133" s="5"/>
      <c r="AJ133" s="5"/>
    </row>
    <row r="134" spans="7:36" ht="12.7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B134" s="5"/>
      <c r="AC134" s="5"/>
      <c r="AD134" s="5"/>
      <c r="AE134" s="5"/>
      <c r="AF134" s="5"/>
      <c r="AG134" s="5"/>
      <c r="AH134" s="5"/>
      <c r="AJ134" s="5"/>
    </row>
    <row r="135" spans="7:36" ht="12.75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B135" s="5"/>
      <c r="AC135" s="5"/>
      <c r="AD135" s="5"/>
      <c r="AE135" s="5"/>
      <c r="AF135" s="5"/>
      <c r="AG135" s="5"/>
      <c r="AH135" s="5"/>
      <c r="AJ135" s="5"/>
    </row>
    <row r="136" spans="7:36" ht="12.7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B136" s="5"/>
      <c r="AC136" s="5"/>
      <c r="AD136" s="5"/>
      <c r="AE136" s="5"/>
      <c r="AF136" s="5"/>
      <c r="AG136" s="5"/>
      <c r="AH136" s="5"/>
      <c r="AJ136" s="5"/>
    </row>
    <row r="137" spans="7:36" ht="12.75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B137" s="5"/>
      <c r="AC137" s="5"/>
      <c r="AD137" s="5"/>
      <c r="AE137" s="5"/>
      <c r="AF137" s="5"/>
      <c r="AG137" s="5"/>
      <c r="AH137" s="5"/>
      <c r="AJ137" s="5"/>
    </row>
    <row r="138" spans="7:36" ht="12.75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B138" s="5"/>
      <c r="AC138" s="5"/>
      <c r="AD138" s="5"/>
      <c r="AE138" s="5"/>
      <c r="AF138" s="5"/>
      <c r="AG138" s="5"/>
      <c r="AH138" s="5"/>
      <c r="AJ138" s="5"/>
    </row>
    <row r="139" spans="7:36" ht="12.75"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B139" s="5"/>
      <c r="AC139" s="5"/>
      <c r="AD139" s="5"/>
      <c r="AE139" s="5"/>
      <c r="AF139" s="5"/>
      <c r="AG139" s="5"/>
      <c r="AH139" s="5"/>
      <c r="AJ139" s="5"/>
    </row>
    <row r="140" spans="7:36" ht="12.75"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B140" s="5"/>
      <c r="AC140" s="5"/>
      <c r="AD140" s="5"/>
      <c r="AE140" s="5"/>
      <c r="AF140" s="5"/>
      <c r="AG140" s="5"/>
      <c r="AH140" s="5"/>
      <c r="AJ140" s="5"/>
    </row>
    <row r="141" spans="7:36" ht="12.75"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B141" s="5"/>
      <c r="AC141" s="5"/>
      <c r="AD141" s="5"/>
      <c r="AE141" s="5"/>
      <c r="AF141" s="5"/>
      <c r="AG141" s="5"/>
      <c r="AH141" s="5"/>
      <c r="AJ141" s="5"/>
    </row>
    <row r="142" spans="7:36" ht="12.75"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B142" s="5"/>
      <c r="AC142" s="5"/>
      <c r="AD142" s="5"/>
      <c r="AE142" s="5"/>
      <c r="AF142" s="5"/>
      <c r="AG142" s="5"/>
      <c r="AH142" s="5"/>
      <c r="AJ142" s="5"/>
    </row>
    <row r="143" spans="7:36" ht="12.75"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B143" s="5"/>
      <c r="AC143" s="5"/>
      <c r="AD143" s="5"/>
      <c r="AE143" s="5"/>
      <c r="AF143" s="5"/>
      <c r="AG143" s="5"/>
      <c r="AH143" s="5"/>
      <c r="AJ143" s="5"/>
    </row>
    <row r="144" spans="7:36" ht="12.75"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B144" s="5"/>
      <c r="AC144" s="5"/>
      <c r="AD144" s="5"/>
      <c r="AE144" s="5"/>
      <c r="AF144" s="5"/>
      <c r="AG144" s="5"/>
      <c r="AH144" s="5"/>
      <c r="AJ144" s="5"/>
    </row>
    <row r="145" spans="7:36" ht="12.75"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B145" s="5"/>
      <c r="AC145" s="5"/>
      <c r="AD145" s="5"/>
      <c r="AE145" s="5"/>
      <c r="AF145" s="5"/>
      <c r="AG145" s="5"/>
      <c r="AH145" s="5"/>
      <c r="AJ145" s="5"/>
    </row>
    <row r="146" spans="7:36" ht="12.75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B146" s="5"/>
      <c r="AC146" s="5"/>
      <c r="AD146" s="5"/>
      <c r="AE146" s="5"/>
      <c r="AF146" s="5"/>
      <c r="AG146" s="5"/>
      <c r="AH146" s="5"/>
      <c r="AJ146" s="5"/>
    </row>
    <row r="147" spans="7:36" ht="12.75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B147" s="5"/>
      <c r="AC147" s="5"/>
      <c r="AD147" s="5"/>
      <c r="AE147" s="5"/>
      <c r="AF147" s="5"/>
      <c r="AG147" s="5"/>
      <c r="AH147" s="5"/>
      <c r="AJ147" s="5"/>
    </row>
    <row r="148" spans="7:36" ht="12.75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B148" s="5"/>
      <c r="AC148" s="5"/>
      <c r="AD148" s="5"/>
      <c r="AE148" s="5"/>
      <c r="AF148" s="5"/>
      <c r="AG148" s="5"/>
      <c r="AH148" s="5"/>
      <c r="AJ148" s="5"/>
    </row>
    <row r="149" spans="7:36" ht="12.75"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B149" s="5"/>
      <c r="AC149" s="5"/>
      <c r="AD149" s="5"/>
      <c r="AE149" s="5"/>
      <c r="AF149" s="5"/>
      <c r="AG149" s="5"/>
      <c r="AH149" s="5"/>
      <c r="AJ149" s="5"/>
    </row>
    <row r="150" spans="7:36" ht="12.75"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B150" s="5"/>
      <c r="AC150" s="5"/>
      <c r="AD150" s="5"/>
      <c r="AE150" s="5"/>
      <c r="AF150" s="5"/>
      <c r="AG150" s="5"/>
      <c r="AH150" s="5"/>
      <c r="AJ150" s="5"/>
    </row>
    <row r="151" spans="7:36" ht="12.75"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B151" s="5"/>
      <c r="AC151" s="5"/>
      <c r="AD151" s="5"/>
      <c r="AE151" s="5"/>
      <c r="AF151" s="5"/>
      <c r="AG151" s="5"/>
      <c r="AH151" s="5"/>
      <c r="AJ151" s="5"/>
    </row>
    <row r="152" spans="7:36" ht="12.75"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B152" s="5"/>
      <c r="AC152" s="5"/>
      <c r="AD152" s="5"/>
      <c r="AE152" s="5"/>
      <c r="AF152" s="5"/>
      <c r="AG152" s="5"/>
      <c r="AH152" s="5"/>
      <c r="AJ152" s="5"/>
    </row>
    <row r="153" spans="7:36" ht="12.75"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B153" s="5"/>
      <c r="AC153" s="5"/>
      <c r="AD153" s="5"/>
      <c r="AE153" s="5"/>
      <c r="AF153" s="5"/>
      <c r="AG153" s="5"/>
      <c r="AH153" s="5"/>
      <c r="AJ153" s="5"/>
    </row>
    <row r="154" spans="7:36" ht="12.75"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B154" s="5"/>
      <c r="AC154" s="5"/>
      <c r="AD154" s="5"/>
      <c r="AE154" s="5"/>
      <c r="AF154" s="5"/>
      <c r="AG154" s="5"/>
      <c r="AH154" s="5"/>
      <c r="AJ154" s="5"/>
    </row>
    <row r="155" spans="7:36" ht="12.75"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B155" s="5"/>
      <c r="AC155" s="5"/>
      <c r="AD155" s="5"/>
      <c r="AE155" s="5"/>
      <c r="AF155" s="5"/>
      <c r="AG155" s="5"/>
      <c r="AH155" s="5"/>
      <c r="AJ155" s="5"/>
    </row>
    <row r="156" spans="7:36" ht="12.75"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B156" s="5"/>
      <c r="AC156" s="5"/>
      <c r="AD156" s="5"/>
      <c r="AE156" s="5"/>
      <c r="AF156" s="5"/>
      <c r="AG156" s="5"/>
      <c r="AH156" s="5"/>
      <c r="AJ156" s="5"/>
    </row>
    <row r="157" spans="7:36" ht="12.75"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B157" s="5"/>
      <c r="AC157" s="5"/>
      <c r="AD157" s="5"/>
      <c r="AE157" s="5"/>
      <c r="AF157" s="5"/>
      <c r="AG157" s="5"/>
      <c r="AH157" s="5"/>
      <c r="AJ157" s="5"/>
    </row>
    <row r="158" spans="7:36" ht="12.75"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B158" s="5"/>
      <c r="AC158" s="5"/>
      <c r="AD158" s="5"/>
      <c r="AE158" s="5"/>
      <c r="AF158" s="5"/>
      <c r="AG158" s="5"/>
      <c r="AH158" s="5"/>
      <c r="AJ158" s="5"/>
    </row>
    <row r="159" spans="7:36" ht="12.75"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B159" s="5"/>
      <c r="AC159" s="5"/>
      <c r="AD159" s="5"/>
      <c r="AE159" s="5"/>
      <c r="AF159" s="5"/>
      <c r="AG159" s="5"/>
      <c r="AH159" s="5"/>
      <c r="AJ159" s="5"/>
    </row>
    <row r="160" spans="7:36" ht="12.75"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B160" s="5"/>
      <c r="AC160" s="5"/>
      <c r="AD160" s="5"/>
      <c r="AE160" s="5"/>
      <c r="AF160" s="5"/>
      <c r="AG160" s="5"/>
      <c r="AH160" s="5"/>
      <c r="AJ160" s="5"/>
    </row>
    <row r="161" spans="7:36" ht="12.75"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B161" s="5"/>
      <c r="AC161" s="5"/>
      <c r="AD161" s="5"/>
      <c r="AE161" s="5"/>
      <c r="AF161" s="5"/>
      <c r="AG161" s="5"/>
      <c r="AH161" s="5"/>
      <c r="AJ161" s="5"/>
    </row>
    <row r="162" spans="7:36" ht="12.75"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B162" s="5"/>
      <c r="AC162" s="5"/>
      <c r="AD162" s="5"/>
      <c r="AE162" s="5"/>
      <c r="AF162" s="5"/>
      <c r="AG162" s="5"/>
      <c r="AH162" s="5"/>
      <c r="AJ162" s="5"/>
    </row>
    <row r="163" spans="7:36" ht="12.75"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B163" s="5"/>
      <c r="AC163" s="5"/>
      <c r="AD163" s="5"/>
      <c r="AE163" s="5"/>
      <c r="AF163" s="5"/>
      <c r="AG163" s="5"/>
      <c r="AH163" s="5"/>
      <c r="AJ163" s="5"/>
    </row>
    <row r="164" spans="7:36" ht="12.75"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B164" s="5"/>
      <c r="AC164" s="5"/>
      <c r="AD164" s="5"/>
      <c r="AE164" s="5"/>
      <c r="AF164" s="5"/>
      <c r="AG164" s="5"/>
      <c r="AH164" s="5"/>
      <c r="AJ164" s="5"/>
    </row>
    <row r="165" spans="7:36" ht="12.75"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B165" s="5"/>
      <c r="AC165" s="5"/>
      <c r="AD165" s="5"/>
      <c r="AE165" s="5"/>
      <c r="AF165" s="5"/>
      <c r="AG165" s="5"/>
      <c r="AH165" s="5"/>
      <c r="AJ165" s="5"/>
    </row>
    <row r="166" spans="7:36" ht="12.75"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B166" s="5"/>
      <c r="AC166" s="5"/>
      <c r="AD166" s="5"/>
      <c r="AE166" s="5"/>
      <c r="AF166" s="5"/>
      <c r="AG166" s="5"/>
      <c r="AH166" s="5"/>
      <c r="AJ166" s="5"/>
    </row>
    <row r="167" spans="7:36" ht="12.75"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B167" s="5"/>
      <c r="AC167" s="5"/>
      <c r="AD167" s="5"/>
      <c r="AE167" s="5"/>
      <c r="AF167" s="5"/>
      <c r="AG167" s="5"/>
      <c r="AH167" s="5"/>
      <c r="AJ167" s="5"/>
    </row>
    <row r="168" spans="7:36" ht="12.75"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B168" s="5"/>
      <c r="AC168" s="5"/>
      <c r="AD168" s="5"/>
      <c r="AE168" s="5"/>
      <c r="AF168" s="5"/>
      <c r="AG168" s="5"/>
      <c r="AH168" s="5"/>
      <c r="AJ168" s="5"/>
    </row>
    <row r="169" spans="7:36" ht="12.75"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B169" s="5"/>
      <c r="AC169" s="5"/>
      <c r="AD169" s="5"/>
      <c r="AE169" s="5"/>
      <c r="AF169" s="5"/>
      <c r="AG169" s="5"/>
      <c r="AH169" s="5"/>
      <c r="AJ169" s="5"/>
    </row>
    <row r="170" spans="7:36" ht="12.75"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B170" s="5"/>
      <c r="AC170" s="5"/>
      <c r="AD170" s="5"/>
      <c r="AE170" s="5"/>
      <c r="AF170" s="5"/>
      <c r="AG170" s="5"/>
      <c r="AH170" s="5"/>
      <c r="AJ170" s="5"/>
    </row>
    <row r="171" spans="7:36" ht="12.75"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B171" s="5"/>
      <c r="AC171" s="5"/>
      <c r="AD171" s="5"/>
      <c r="AE171" s="5"/>
      <c r="AF171" s="5"/>
      <c r="AG171" s="5"/>
      <c r="AH171" s="5"/>
      <c r="AJ171" s="5"/>
    </row>
    <row r="172" spans="7:36" ht="12.75"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B172" s="5"/>
      <c r="AC172" s="5"/>
      <c r="AD172" s="5"/>
      <c r="AE172" s="5"/>
      <c r="AF172" s="5"/>
      <c r="AG172" s="5"/>
      <c r="AH172" s="5"/>
      <c r="AJ172" s="5"/>
    </row>
    <row r="173" spans="7:36" ht="12.75"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B173" s="5"/>
      <c r="AC173" s="5"/>
      <c r="AD173" s="5"/>
      <c r="AE173" s="5"/>
      <c r="AF173" s="5"/>
      <c r="AG173" s="5"/>
      <c r="AH173" s="5"/>
      <c r="AJ173" s="5"/>
    </row>
    <row r="174" spans="7:36" ht="12.75"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B174" s="5"/>
      <c r="AC174" s="5"/>
      <c r="AD174" s="5"/>
      <c r="AE174" s="5"/>
      <c r="AF174" s="5"/>
      <c r="AG174" s="5"/>
      <c r="AH174" s="5"/>
      <c r="AJ174" s="5"/>
    </row>
    <row r="175" spans="7:36" ht="12.75"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B175" s="5"/>
      <c r="AC175" s="5"/>
      <c r="AD175" s="5"/>
      <c r="AE175" s="5"/>
      <c r="AF175" s="5"/>
      <c r="AG175" s="5"/>
      <c r="AH175" s="5"/>
      <c r="AJ175" s="5"/>
    </row>
    <row r="176" spans="7:36" ht="12.75"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B176" s="5"/>
      <c r="AC176" s="5"/>
      <c r="AD176" s="5"/>
      <c r="AE176" s="5"/>
      <c r="AF176" s="5"/>
      <c r="AG176" s="5"/>
      <c r="AH176" s="5"/>
      <c r="AJ176" s="5"/>
    </row>
    <row r="177" spans="7:36" ht="12.75"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B177" s="5"/>
      <c r="AC177" s="5"/>
      <c r="AD177" s="5"/>
      <c r="AE177" s="5"/>
      <c r="AF177" s="5"/>
      <c r="AG177" s="5"/>
      <c r="AH177" s="5"/>
      <c r="AJ177" s="5"/>
    </row>
    <row r="178" spans="7:36" ht="12.75"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B178" s="5"/>
      <c r="AC178" s="5"/>
      <c r="AD178" s="5"/>
      <c r="AE178" s="5"/>
      <c r="AF178" s="5"/>
      <c r="AG178" s="5"/>
      <c r="AH178" s="5"/>
      <c r="AJ178" s="5"/>
    </row>
    <row r="179" spans="7:36" ht="12.75"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B179" s="5"/>
      <c r="AC179" s="5"/>
      <c r="AD179" s="5"/>
      <c r="AE179" s="5"/>
      <c r="AF179" s="5"/>
      <c r="AG179" s="5"/>
      <c r="AH179" s="5"/>
      <c r="AJ179" s="5"/>
    </row>
    <row r="180" spans="7:36" ht="12.75"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B180" s="5"/>
      <c r="AC180" s="5"/>
      <c r="AD180" s="5"/>
      <c r="AE180" s="5"/>
      <c r="AF180" s="5"/>
      <c r="AG180" s="5"/>
      <c r="AH180" s="5"/>
      <c r="AJ180" s="5"/>
    </row>
    <row r="181" spans="7:36" ht="12.75"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B181" s="5"/>
      <c r="AC181" s="5"/>
      <c r="AD181" s="5"/>
      <c r="AE181" s="5"/>
      <c r="AF181" s="5"/>
      <c r="AG181" s="5"/>
      <c r="AH181" s="5"/>
      <c r="AJ181" s="5"/>
    </row>
    <row r="182" spans="7:36" ht="12.75"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B182" s="5"/>
      <c r="AC182" s="5"/>
      <c r="AD182" s="5"/>
      <c r="AE182" s="5"/>
      <c r="AF182" s="5"/>
      <c r="AG182" s="5"/>
      <c r="AH182" s="5"/>
      <c r="AJ182" s="5"/>
    </row>
    <row r="183" spans="7:36" ht="12.75"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B183" s="5"/>
      <c r="AC183" s="5"/>
      <c r="AD183" s="5"/>
      <c r="AE183" s="5"/>
      <c r="AF183" s="5"/>
      <c r="AG183" s="5"/>
      <c r="AH183" s="5"/>
      <c r="AJ183" s="5"/>
    </row>
    <row r="184" spans="7:36" ht="12.75"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B184" s="5"/>
      <c r="AC184" s="5"/>
      <c r="AD184" s="5"/>
      <c r="AE184" s="5"/>
      <c r="AF184" s="5"/>
      <c r="AG184" s="5"/>
      <c r="AH184" s="5"/>
      <c r="AJ184" s="5"/>
    </row>
    <row r="185" spans="7:36" ht="12.75"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B185" s="5"/>
      <c r="AC185" s="5"/>
      <c r="AD185" s="5"/>
      <c r="AE185" s="5"/>
      <c r="AF185" s="5"/>
      <c r="AG185" s="5"/>
      <c r="AH185" s="5"/>
      <c r="AJ185" s="5"/>
    </row>
    <row r="186" spans="7:36" ht="12.75"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B186" s="5"/>
      <c r="AC186" s="5"/>
      <c r="AD186" s="5"/>
      <c r="AE186" s="5"/>
      <c r="AF186" s="5"/>
      <c r="AG186" s="5"/>
      <c r="AH186" s="5"/>
      <c r="AJ186" s="5"/>
    </row>
    <row r="187" spans="7:36" ht="12.75"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B187" s="5"/>
      <c r="AC187" s="5"/>
      <c r="AD187" s="5"/>
      <c r="AE187" s="5"/>
      <c r="AF187" s="5"/>
      <c r="AG187" s="5"/>
      <c r="AH187" s="5"/>
      <c r="AJ187" s="5"/>
    </row>
    <row r="188" spans="7:36" ht="12.75"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B188" s="5"/>
      <c r="AC188" s="5"/>
      <c r="AD188" s="5"/>
      <c r="AE188" s="5"/>
      <c r="AF188" s="5"/>
      <c r="AG188" s="5"/>
      <c r="AH188" s="5"/>
      <c r="AJ188" s="5"/>
    </row>
    <row r="189" spans="7:36" ht="12.75"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B189" s="5"/>
      <c r="AC189" s="5"/>
      <c r="AD189" s="5"/>
      <c r="AE189" s="5"/>
      <c r="AF189" s="5"/>
      <c r="AG189" s="5"/>
      <c r="AH189" s="5"/>
      <c r="AJ189" s="5"/>
    </row>
    <row r="190" spans="7:36" ht="12.75"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B190" s="5"/>
      <c r="AC190" s="5"/>
      <c r="AD190" s="5"/>
      <c r="AE190" s="5"/>
      <c r="AF190" s="5"/>
      <c r="AG190" s="5"/>
      <c r="AH190" s="5"/>
      <c r="AJ190" s="5"/>
    </row>
    <row r="191" spans="7:36" ht="12.75"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B191" s="5"/>
      <c r="AC191" s="5"/>
      <c r="AD191" s="5"/>
      <c r="AE191" s="5"/>
      <c r="AF191" s="5"/>
      <c r="AG191" s="5"/>
      <c r="AH191" s="5"/>
      <c r="AJ191" s="5"/>
    </row>
    <row r="192" spans="7:36" ht="12.75"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B192" s="5"/>
      <c r="AC192" s="5"/>
      <c r="AD192" s="5"/>
      <c r="AE192" s="5"/>
      <c r="AF192" s="5"/>
      <c r="AG192" s="5"/>
      <c r="AH192" s="5"/>
      <c r="AJ192" s="5"/>
    </row>
    <row r="193" spans="7:36" ht="12.75"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B193" s="5"/>
      <c r="AC193" s="5"/>
      <c r="AD193" s="5"/>
      <c r="AE193" s="5"/>
      <c r="AF193" s="5"/>
      <c r="AG193" s="5"/>
      <c r="AH193" s="5"/>
      <c r="AJ193" s="5"/>
    </row>
    <row r="194" spans="7:36" ht="12.75"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B194" s="5"/>
      <c r="AC194" s="5"/>
      <c r="AD194" s="5"/>
      <c r="AE194" s="5"/>
      <c r="AF194" s="5"/>
      <c r="AG194" s="5"/>
      <c r="AH194" s="5"/>
      <c r="AJ194" s="5"/>
    </row>
    <row r="195" spans="7:36" ht="12.75"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B195" s="5"/>
      <c r="AC195" s="5"/>
      <c r="AD195" s="5"/>
      <c r="AE195" s="5"/>
      <c r="AF195" s="5"/>
      <c r="AG195" s="5"/>
      <c r="AH195" s="5"/>
      <c r="AJ195" s="5"/>
    </row>
    <row r="196" spans="7:36" ht="12.75"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B196" s="5"/>
      <c r="AC196" s="5"/>
      <c r="AD196" s="5"/>
      <c r="AE196" s="5"/>
      <c r="AF196" s="5"/>
      <c r="AG196" s="5"/>
      <c r="AH196" s="5"/>
      <c r="AJ196" s="5"/>
    </row>
    <row r="197" spans="7:36" ht="12.75"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B197" s="5"/>
      <c r="AC197" s="5"/>
      <c r="AD197" s="5"/>
      <c r="AE197" s="5"/>
      <c r="AF197" s="5"/>
      <c r="AG197" s="5"/>
      <c r="AH197" s="5"/>
      <c r="AJ197" s="5"/>
    </row>
    <row r="198" spans="7:36" ht="12.75"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B198" s="5"/>
      <c r="AC198" s="5"/>
      <c r="AD198" s="5"/>
      <c r="AE198" s="5"/>
      <c r="AF198" s="5"/>
      <c r="AG198" s="5"/>
      <c r="AH198" s="5"/>
      <c r="AJ198" s="5"/>
    </row>
    <row r="199" spans="7:36" ht="12.75"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B199" s="5"/>
      <c r="AC199" s="5"/>
      <c r="AD199" s="5"/>
      <c r="AE199" s="5"/>
      <c r="AF199" s="5"/>
      <c r="AG199" s="5"/>
      <c r="AH199" s="5"/>
      <c r="AJ199" s="5"/>
    </row>
    <row r="200" spans="7:36" ht="12.75"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B200" s="5"/>
      <c r="AC200" s="5"/>
      <c r="AD200" s="5"/>
      <c r="AE200" s="5"/>
      <c r="AF200" s="5"/>
      <c r="AG200" s="5"/>
      <c r="AH200" s="5"/>
      <c r="AJ200" s="5"/>
    </row>
    <row r="201" spans="7:36" ht="12.75"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B201" s="5"/>
      <c r="AC201" s="5"/>
      <c r="AD201" s="5"/>
      <c r="AE201" s="5"/>
      <c r="AF201" s="5"/>
      <c r="AG201" s="5"/>
      <c r="AH201" s="5"/>
      <c r="AJ201" s="5"/>
    </row>
    <row r="202" spans="7:36" ht="12.75"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B202" s="5"/>
      <c r="AC202" s="5"/>
      <c r="AD202" s="5"/>
      <c r="AE202" s="5"/>
      <c r="AF202" s="5"/>
      <c r="AG202" s="5"/>
      <c r="AH202" s="5"/>
      <c r="AJ202" s="5"/>
    </row>
    <row r="203" spans="7:36" ht="12.75"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B203" s="5"/>
      <c r="AC203" s="5"/>
      <c r="AD203" s="5"/>
      <c r="AE203" s="5"/>
      <c r="AF203" s="5"/>
      <c r="AG203" s="5"/>
      <c r="AH203" s="5"/>
      <c r="AJ203" s="5"/>
    </row>
    <row r="204" spans="7:36" ht="12.75"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B204" s="5"/>
      <c r="AC204" s="5"/>
      <c r="AD204" s="5"/>
      <c r="AE204" s="5"/>
      <c r="AF204" s="5"/>
      <c r="AG204" s="5"/>
      <c r="AH204" s="5"/>
      <c r="AJ204" s="5"/>
    </row>
    <row r="205" spans="7:36" ht="12.75"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B205" s="5"/>
      <c r="AC205" s="5"/>
      <c r="AD205" s="5"/>
      <c r="AE205" s="5"/>
      <c r="AF205" s="5"/>
      <c r="AG205" s="5"/>
      <c r="AH205" s="5"/>
      <c r="AJ205" s="5"/>
    </row>
    <row r="206" spans="7:36" ht="12.75"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B206" s="5"/>
      <c r="AC206" s="5"/>
      <c r="AD206" s="5"/>
      <c r="AE206" s="5"/>
      <c r="AF206" s="5"/>
      <c r="AG206" s="5"/>
      <c r="AH206" s="5"/>
      <c r="AJ206" s="5"/>
    </row>
    <row r="207" spans="7:36" ht="12.75"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B207" s="5"/>
      <c r="AC207" s="5"/>
      <c r="AD207" s="5"/>
      <c r="AE207" s="5"/>
      <c r="AF207" s="5"/>
      <c r="AG207" s="5"/>
      <c r="AH207" s="5"/>
      <c r="AJ207" s="5"/>
    </row>
    <row r="208" spans="7:36" ht="12.75"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B208" s="5"/>
      <c r="AC208" s="5"/>
      <c r="AD208" s="5"/>
      <c r="AE208" s="5"/>
      <c r="AF208" s="5"/>
      <c r="AG208" s="5"/>
      <c r="AH208" s="5"/>
      <c r="AJ208" s="5"/>
    </row>
    <row r="209" spans="7:36" ht="12.75"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B209" s="5"/>
      <c r="AC209" s="5"/>
      <c r="AD209" s="5"/>
      <c r="AE209" s="5"/>
      <c r="AF209" s="5"/>
      <c r="AG209" s="5"/>
      <c r="AH209" s="5"/>
      <c r="AJ209" s="5"/>
    </row>
    <row r="210" spans="7:36" ht="12.75"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B210" s="5"/>
      <c r="AC210" s="5"/>
      <c r="AD210" s="5"/>
      <c r="AE210" s="5"/>
      <c r="AF210" s="5"/>
      <c r="AG210" s="5"/>
      <c r="AH210" s="5"/>
      <c r="AJ210" s="5"/>
    </row>
    <row r="211" spans="7:36" ht="12.75"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B211" s="5"/>
      <c r="AC211" s="5"/>
      <c r="AD211" s="5"/>
      <c r="AE211" s="5"/>
      <c r="AF211" s="5"/>
      <c r="AG211" s="5"/>
      <c r="AH211" s="5"/>
      <c r="AJ211" s="5"/>
    </row>
    <row r="212" spans="7:36" ht="12.75"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B212" s="5"/>
      <c r="AC212" s="5"/>
      <c r="AD212" s="5"/>
      <c r="AE212" s="5"/>
      <c r="AF212" s="5"/>
      <c r="AG212" s="5"/>
      <c r="AH212" s="5"/>
      <c r="AJ212" s="5"/>
    </row>
    <row r="213" spans="7:36" ht="12.75"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B213" s="5"/>
      <c r="AC213" s="5"/>
      <c r="AD213" s="5"/>
      <c r="AE213" s="5"/>
      <c r="AF213" s="5"/>
      <c r="AG213" s="5"/>
      <c r="AH213" s="5"/>
      <c r="AJ213" s="5"/>
    </row>
    <row r="214" spans="7:36" ht="12.75"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B214" s="5"/>
      <c r="AC214" s="5"/>
      <c r="AD214" s="5"/>
      <c r="AE214" s="5"/>
      <c r="AF214" s="5"/>
      <c r="AG214" s="5"/>
      <c r="AH214" s="5"/>
      <c r="AJ214" s="5"/>
    </row>
    <row r="215" spans="7:36" ht="12.75"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B215" s="5"/>
      <c r="AC215" s="5"/>
      <c r="AD215" s="5"/>
      <c r="AE215" s="5"/>
      <c r="AF215" s="5"/>
      <c r="AG215" s="5"/>
      <c r="AH215" s="5"/>
      <c r="AJ215" s="5"/>
    </row>
    <row r="216" spans="7:36" ht="12.75"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B216" s="5"/>
      <c r="AC216" s="5"/>
      <c r="AD216" s="5"/>
      <c r="AE216" s="5"/>
      <c r="AF216" s="5"/>
      <c r="AG216" s="5"/>
      <c r="AH216" s="5"/>
      <c r="AJ216" s="5"/>
    </row>
    <row r="217" spans="7:36" ht="12.75"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B217" s="5"/>
      <c r="AC217" s="5"/>
      <c r="AD217" s="5"/>
      <c r="AE217" s="5"/>
      <c r="AF217" s="5"/>
      <c r="AG217" s="5"/>
      <c r="AH217" s="5"/>
      <c r="AJ217" s="5"/>
    </row>
    <row r="218" spans="7:36" ht="12.75"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B218" s="5"/>
      <c r="AC218" s="5"/>
      <c r="AD218" s="5"/>
      <c r="AE218" s="5"/>
      <c r="AF218" s="5"/>
      <c r="AG218" s="5"/>
      <c r="AH218" s="5"/>
      <c r="AJ218" s="5"/>
    </row>
    <row r="219" spans="7:36" ht="12.75"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B219" s="5"/>
      <c r="AC219" s="5"/>
      <c r="AD219" s="5"/>
      <c r="AE219" s="5"/>
      <c r="AF219" s="5"/>
      <c r="AG219" s="5"/>
      <c r="AH219" s="5"/>
      <c r="AJ219" s="5"/>
    </row>
    <row r="220" spans="7:36" ht="12.75"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B220" s="5"/>
      <c r="AC220" s="5"/>
      <c r="AD220" s="5"/>
      <c r="AE220" s="5"/>
      <c r="AF220" s="5"/>
      <c r="AG220" s="5"/>
      <c r="AH220" s="5"/>
      <c r="AJ220" s="5"/>
    </row>
    <row r="221" spans="7:36" ht="12.75"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B221" s="5"/>
      <c r="AC221" s="5"/>
      <c r="AD221" s="5"/>
      <c r="AE221" s="5"/>
      <c r="AF221" s="5"/>
      <c r="AG221" s="5"/>
      <c r="AH221" s="5"/>
      <c r="AJ221" s="5"/>
    </row>
    <row r="222" spans="7:36" ht="12.75"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B222" s="5"/>
      <c r="AC222" s="5"/>
      <c r="AD222" s="5"/>
      <c r="AE222" s="5"/>
      <c r="AF222" s="5"/>
      <c r="AG222" s="5"/>
      <c r="AH222" s="5"/>
      <c r="AJ222" s="5"/>
    </row>
    <row r="223" spans="7:36" ht="12.75"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B223" s="5"/>
      <c r="AC223" s="5"/>
      <c r="AD223" s="5"/>
      <c r="AE223" s="5"/>
      <c r="AF223" s="5"/>
      <c r="AG223" s="5"/>
      <c r="AH223" s="5"/>
      <c r="AJ223" s="5"/>
    </row>
    <row r="224" spans="7:36" ht="12.75"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B224" s="5"/>
      <c r="AC224" s="5"/>
      <c r="AD224" s="5"/>
      <c r="AE224" s="5"/>
      <c r="AF224" s="5"/>
      <c r="AG224" s="5"/>
      <c r="AH224" s="5"/>
      <c r="AJ224" s="5"/>
    </row>
    <row r="225" spans="7:36" ht="12.75"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B225" s="5"/>
      <c r="AC225" s="5"/>
      <c r="AD225" s="5"/>
      <c r="AE225" s="5"/>
      <c r="AF225" s="5"/>
      <c r="AG225" s="5"/>
      <c r="AH225" s="5"/>
      <c r="AJ225" s="5"/>
    </row>
    <row r="226" spans="7:36" ht="12.75"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B226" s="5"/>
      <c r="AC226" s="5"/>
      <c r="AD226" s="5"/>
      <c r="AE226" s="5"/>
      <c r="AF226" s="5"/>
      <c r="AG226" s="5"/>
      <c r="AH226" s="5"/>
      <c r="AJ226" s="5"/>
    </row>
    <row r="227" spans="7:36" ht="12.75"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B227" s="5"/>
      <c r="AC227" s="5"/>
      <c r="AD227" s="5"/>
      <c r="AE227" s="5"/>
      <c r="AF227" s="5"/>
      <c r="AG227" s="5"/>
      <c r="AH227" s="5"/>
      <c r="AJ227" s="5"/>
    </row>
    <row r="228" spans="7:36" ht="12.75"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B228" s="5"/>
      <c r="AC228" s="5"/>
      <c r="AD228" s="5"/>
      <c r="AE228" s="5"/>
      <c r="AF228" s="5"/>
      <c r="AG228" s="5"/>
      <c r="AH228" s="5"/>
      <c r="AJ228" s="5"/>
    </row>
    <row r="229" spans="7:36" ht="12.75"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B229" s="5"/>
      <c r="AC229" s="5"/>
      <c r="AD229" s="5"/>
      <c r="AE229" s="5"/>
      <c r="AF229" s="5"/>
      <c r="AG229" s="5"/>
      <c r="AH229" s="5"/>
      <c r="AJ229" s="5"/>
    </row>
    <row r="230" spans="7:36" ht="12.75"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B230" s="5"/>
      <c r="AC230" s="5"/>
      <c r="AD230" s="5"/>
      <c r="AE230" s="5"/>
      <c r="AF230" s="5"/>
      <c r="AG230" s="5"/>
      <c r="AH230" s="5"/>
      <c r="AJ230" s="5"/>
    </row>
    <row r="231" spans="7:36" ht="12.75"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B231" s="5"/>
      <c r="AC231" s="5"/>
      <c r="AD231" s="5"/>
      <c r="AE231" s="5"/>
      <c r="AF231" s="5"/>
      <c r="AG231" s="5"/>
      <c r="AH231" s="5"/>
      <c r="AJ231" s="5"/>
    </row>
    <row r="232" spans="7:36" ht="12.75"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B232" s="5"/>
      <c r="AC232" s="5"/>
      <c r="AD232" s="5"/>
      <c r="AE232" s="5"/>
      <c r="AF232" s="5"/>
      <c r="AG232" s="5"/>
      <c r="AH232" s="5"/>
      <c r="AJ232" s="5"/>
    </row>
    <row r="233" spans="7:36" ht="12.75"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B233" s="5"/>
      <c r="AC233" s="5"/>
      <c r="AD233" s="5"/>
      <c r="AE233" s="5"/>
      <c r="AF233" s="5"/>
      <c r="AG233" s="5"/>
      <c r="AH233" s="5"/>
      <c r="AJ233" s="5"/>
    </row>
    <row r="234" spans="7:36" ht="12.75"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B234" s="5"/>
      <c r="AC234" s="5"/>
      <c r="AD234" s="5"/>
      <c r="AE234" s="5"/>
      <c r="AF234" s="5"/>
      <c r="AG234" s="5"/>
      <c r="AH234" s="5"/>
      <c r="AJ234" s="5"/>
    </row>
    <row r="235" spans="7:36" ht="12.75"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B235" s="5"/>
      <c r="AC235" s="5"/>
      <c r="AD235" s="5"/>
      <c r="AE235" s="5"/>
      <c r="AF235" s="5"/>
      <c r="AG235" s="5"/>
      <c r="AH235" s="5"/>
      <c r="AJ235" s="5"/>
    </row>
    <row r="236" spans="7:36" ht="12.75"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B236" s="5"/>
      <c r="AC236" s="5"/>
      <c r="AD236" s="5"/>
      <c r="AE236" s="5"/>
      <c r="AF236" s="5"/>
      <c r="AG236" s="5"/>
      <c r="AH236" s="5"/>
      <c r="AJ236" s="5"/>
    </row>
    <row r="237" spans="7:36" ht="12.75"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B237" s="5"/>
      <c r="AC237" s="5"/>
      <c r="AD237" s="5"/>
      <c r="AE237" s="5"/>
      <c r="AF237" s="5"/>
      <c r="AG237" s="5"/>
      <c r="AH237" s="5"/>
      <c r="AJ237" s="5"/>
    </row>
    <row r="238" spans="7:36" ht="12.75"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B238" s="5"/>
      <c r="AC238" s="5"/>
      <c r="AD238" s="5"/>
      <c r="AE238" s="5"/>
      <c r="AF238" s="5"/>
      <c r="AG238" s="5"/>
      <c r="AH238" s="5"/>
      <c r="AJ238" s="5"/>
    </row>
    <row r="239" spans="7:36" ht="12.75"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B239" s="5"/>
      <c r="AC239" s="5"/>
      <c r="AD239" s="5"/>
      <c r="AE239" s="5"/>
      <c r="AF239" s="5"/>
      <c r="AG239" s="5"/>
      <c r="AH239" s="5"/>
      <c r="AJ239" s="5"/>
    </row>
    <row r="240" spans="7:36" ht="12.75"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B240" s="5"/>
      <c r="AC240" s="5"/>
      <c r="AD240" s="5"/>
      <c r="AE240" s="5"/>
      <c r="AF240" s="5"/>
      <c r="AG240" s="5"/>
      <c r="AH240" s="5"/>
      <c r="AJ240" s="5"/>
    </row>
    <row r="241" spans="7:36" ht="12.75"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B241" s="5"/>
      <c r="AC241" s="5"/>
      <c r="AD241" s="5"/>
      <c r="AE241" s="5"/>
      <c r="AF241" s="5"/>
      <c r="AG241" s="5"/>
      <c r="AH241" s="5"/>
      <c r="AJ241" s="5"/>
    </row>
    <row r="242" spans="7:36" ht="12.75"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B242" s="5"/>
      <c r="AC242" s="5"/>
      <c r="AD242" s="5"/>
      <c r="AE242" s="5"/>
      <c r="AF242" s="5"/>
      <c r="AG242" s="5"/>
      <c r="AH242" s="5"/>
      <c r="AJ242" s="5"/>
    </row>
    <row r="243" spans="7:36" ht="12.75"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B243" s="5"/>
      <c r="AC243" s="5"/>
      <c r="AD243" s="5"/>
      <c r="AE243" s="5"/>
      <c r="AF243" s="5"/>
      <c r="AG243" s="5"/>
      <c r="AH243" s="5"/>
      <c r="AJ243" s="5"/>
    </row>
    <row r="244" spans="7:36" ht="12.75"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B244" s="5"/>
      <c r="AC244" s="5"/>
      <c r="AD244" s="5"/>
      <c r="AE244" s="5"/>
      <c r="AF244" s="5"/>
      <c r="AG244" s="5"/>
      <c r="AH244" s="5"/>
      <c r="AJ244" s="5"/>
    </row>
    <row r="245" spans="7:36" ht="12.75"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B245" s="5"/>
      <c r="AC245" s="5"/>
      <c r="AD245" s="5"/>
      <c r="AE245" s="5"/>
      <c r="AF245" s="5"/>
      <c r="AG245" s="5"/>
      <c r="AH245" s="5"/>
      <c r="AJ245" s="5"/>
    </row>
    <row r="246" spans="7:36" ht="12.75"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B246" s="5"/>
      <c r="AC246" s="5"/>
      <c r="AD246" s="5"/>
      <c r="AE246" s="5"/>
      <c r="AF246" s="5"/>
      <c r="AG246" s="5"/>
      <c r="AH246" s="5"/>
      <c r="AJ246" s="5"/>
    </row>
    <row r="247" spans="7:36" ht="12.75"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B247" s="5"/>
      <c r="AC247" s="5"/>
      <c r="AD247" s="5"/>
      <c r="AE247" s="5"/>
      <c r="AF247" s="5"/>
      <c r="AG247" s="5"/>
      <c r="AH247" s="5"/>
      <c r="AJ247" s="5"/>
    </row>
    <row r="248" spans="7:36" ht="12.75"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B248" s="5"/>
      <c r="AC248" s="5"/>
      <c r="AD248" s="5"/>
      <c r="AE248" s="5"/>
      <c r="AF248" s="5"/>
      <c r="AG248" s="5"/>
      <c r="AH248" s="5"/>
      <c r="AJ248" s="5"/>
    </row>
    <row r="249" spans="7:36" ht="12.75"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B249" s="5"/>
      <c r="AC249" s="5"/>
      <c r="AD249" s="5"/>
      <c r="AE249" s="5"/>
      <c r="AF249" s="5"/>
      <c r="AG249" s="5"/>
      <c r="AH249" s="5"/>
      <c r="AJ249" s="5"/>
    </row>
    <row r="250" spans="7:36" ht="12.75"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B250" s="5"/>
      <c r="AC250" s="5"/>
      <c r="AD250" s="5"/>
      <c r="AE250" s="5"/>
      <c r="AF250" s="5"/>
      <c r="AG250" s="5"/>
      <c r="AH250" s="5"/>
      <c r="AJ250" s="5"/>
    </row>
    <row r="251" spans="7:36" ht="12.75"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B251" s="5"/>
      <c r="AC251" s="5"/>
      <c r="AD251" s="5"/>
      <c r="AE251" s="5"/>
      <c r="AF251" s="5"/>
      <c r="AG251" s="5"/>
      <c r="AH251" s="5"/>
      <c r="AJ251" s="5"/>
    </row>
    <row r="252" spans="7:36" ht="12.75"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B252" s="5"/>
      <c r="AC252" s="5"/>
      <c r="AD252" s="5"/>
      <c r="AE252" s="5"/>
      <c r="AF252" s="5"/>
      <c r="AG252" s="5"/>
      <c r="AH252" s="5"/>
      <c r="AJ252" s="5"/>
    </row>
    <row r="253" spans="7:36" ht="12.75"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B253" s="5"/>
      <c r="AC253" s="5"/>
      <c r="AD253" s="5"/>
      <c r="AE253" s="5"/>
      <c r="AF253" s="5"/>
      <c r="AG253" s="5"/>
      <c r="AH253" s="5"/>
      <c r="AJ253" s="5"/>
    </row>
    <row r="254" spans="7:36" ht="12.75"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B254" s="5"/>
      <c r="AC254" s="5"/>
      <c r="AD254" s="5"/>
      <c r="AE254" s="5"/>
      <c r="AF254" s="5"/>
      <c r="AG254" s="5"/>
      <c r="AH254" s="5"/>
      <c r="AJ254" s="5"/>
    </row>
    <row r="255" spans="7:36" ht="12.75"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B255" s="5"/>
      <c r="AC255" s="5"/>
      <c r="AD255" s="5"/>
      <c r="AE255" s="5"/>
      <c r="AF255" s="5"/>
      <c r="AG255" s="5"/>
      <c r="AH255" s="5"/>
      <c r="AJ255" s="5"/>
    </row>
    <row r="256" spans="7:36" ht="12.75"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B256" s="5"/>
      <c r="AC256" s="5"/>
      <c r="AD256" s="5"/>
      <c r="AE256" s="5"/>
      <c r="AF256" s="5"/>
      <c r="AG256" s="5"/>
      <c r="AH256" s="5"/>
      <c r="AJ256" s="5"/>
    </row>
    <row r="257" spans="7:36" ht="12.75"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B257" s="5"/>
      <c r="AC257" s="5"/>
      <c r="AD257" s="5"/>
      <c r="AE257" s="5"/>
      <c r="AF257" s="5"/>
      <c r="AG257" s="5"/>
      <c r="AH257" s="5"/>
      <c r="AJ257" s="5"/>
    </row>
    <row r="258" spans="7:36" ht="12.75"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B258" s="5"/>
      <c r="AC258" s="5"/>
      <c r="AD258" s="5"/>
      <c r="AE258" s="5"/>
      <c r="AF258" s="5"/>
      <c r="AG258" s="5"/>
      <c r="AH258" s="5"/>
      <c r="AJ258" s="5"/>
    </row>
    <row r="259" spans="7:36" ht="12.75"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B259" s="5"/>
      <c r="AC259" s="5"/>
      <c r="AD259" s="5"/>
      <c r="AE259" s="5"/>
      <c r="AF259" s="5"/>
      <c r="AG259" s="5"/>
      <c r="AH259" s="5"/>
      <c r="AJ259" s="5"/>
    </row>
    <row r="260" spans="7:36" ht="12.75"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B260" s="5"/>
      <c r="AC260" s="5"/>
      <c r="AD260" s="5"/>
      <c r="AE260" s="5"/>
      <c r="AF260" s="5"/>
      <c r="AG260" s="5"/>
      <c r="AH260" s="5"/>
      <c r="AJ260" s="5"/>
    </row>
    <row r="261" spans="7:36" ht="12.75"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B261" s="5"/>
      <c r="AC261" s="5"/>
      <c r="AD261" s="5"/>
      <c r="AE261" s="5"/>
      <c r="AF261" s="5"/>
      <c r="AG261" s="5"/>
      <c r="AH261" s="5"/>
      <c r="AJ261" s="5"/>
    </row>
    <row r="262" spans="7:36" ht="12.75"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B262" s="5"/>
      <c r="AC262" s="5"/>
      <c r="AD262" s="5"/>
      <c r="AE262" s="5"/>
      <c r="AF262" s="5"/>
      <c r="AG262" s="5"/>
      <c r="AH262" s="5"/>
      <c r="AJ262" s="5"/>
    </row>
    <row r="263" spans="7:36" ht="12.75"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B263" s="5"/>
      <c r="AC263" s="5"/>
      <c r="AD263" s="5"/>
      <c r="AE263" s="5"/>
      <c r="AF263" s="5"/>
      <c r="AG263" s="5"/>
      <c r="AH263" s="5"/>
      <c r="AJ263" s="5"/>
    </row>
    <row r="264" spans="7:36" ht="12.75"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B264" s="5"/>
      <c r="AC264" s="5"/>
      <c r="AD264" s="5"/>
      <c r="AE264" s="5"/>
      <c r="AF264" s="5"/>
      <c r="AG264" s="5"/>
      <c r="AH264" s="5"/>
      <c r="AJ264" s="5"/>
    </row>
    <row r="265" spans="7:36" ht="12.75"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B265" s="5"/>
      <c r="AC265" s="5"/>
      <c r="AD265" s="5"/>
      <c r="AE265" s="5"/>
      <c r="AF265" s="5"/>
      <c r="AG265" s="5"/>
      <c r="AH265" s="5"/>
      <c r="AJ265" s="5"/>
    </row>
    <row r="266" spans="7:36" ht="12.75"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B266" s="5"/>
      <c r="AC266" s="5"/>
      <c r="AD266" s="5"/>
      <c r="AE266" s="5"/>
      <c r="AF266" s="5"/>
      <c r="AG266" s="5"/>
      <c r="AH266" s="5"/>
      <c r="AJ266" s="5"/>
    </row>
    <row r="267" spans="7:36" ht="12.75"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B267" s="5"/>
      <c r="AC267" s="5"/>
      <c r="AD267" s="5"/>
      <c r="AE267" s="5"/>
      <c r="AF267" s="5"/>
      <c r="AG267" s="5"/>
      <c r="AH267" s="5"/>
      <c r="AJ267" s="5"/>
    </row>
    <row r="268" spans="7:36" ht="12.75"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B268" s="5"/>
      <c r="AC268" s="5"/>
      <c r="AD268" s="5"/>
      <c r="AE268" s="5"/>
      <c r="AF268" s="5"/>
      <c r="AG268" s="5"/>
      <c r="AH268" s="5"/>
      <c r="AJ268" s="5"/>
    </row>
    <row r="269" spans="7:36" ht="12.75"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B269" s="5"/>
      <c r="AC269" s="5"/>
      <c r="AD269" s="5"/>
      <c r="AE269" s="5"/>
      <c r="AF269" s="5"/>
      <c r="AG269" s="5"/>
      <c r="AH269" s="5"/>
      <c r="AJ269" s="5"/>
    </row>
    <row r="270" spans="7:36" ht="12.75"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B270" s="5"/>
      <c r="AC270" s="5"/>
      <c r="AD270" s="5"/>
      <c r="AE270" s="5"/>
      <c r="AF270" s="5"/>
      <c r="AG270" s="5"/>
      <c r="AH270" s="5"/>
      <c r="AJ270" s="5"/>
    </row>
    <row r="271" spans="7:36" ht="12.75"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B271" s="5"/>
      <c r="AC271" s="5"/>
      <c r="AD271" s="5"/>
      <c r="AE271" s="5"/>
      <c r="AF271" s="5"/>
      <c r="AG271" s="5"/>
      <c r="AH271" s="5"/>
      <c r="AJ271" s="5"/>
    </row>
    <row r="272" spans="7:36" ht="12.75"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B272" s="5"/>
      <c r="AC272" s="5"/>
      <c r="AD272" s="5"/>
      <c r="AE272" s="5"/>
      <c r="AF272" s="5"/>
      <c r="AG272" s="5"/>
      <c r="AH272" s="5"/>
      <c r="AJ272" s="5"/>
    </row>
    <row r="273" spans="7:36" ht="12.75"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B273" s="5"/>
      <c r="AC273" s="5"/>
      <c r="AD273" s="5"/>
      <c r="AE273" s="5"/>
      <c r="AF273" s="5"/>
      <c r="AG273" s="5"/>
      <c r="AH273" s="5"/>
      <c r="AJ273" s="5"/>
    </row>
    <row r="274" spans="7:36" ht="12.75"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B274" s="5"/>
      <c r="AC274" s="5"/>
      <c r="AD274" s="5"/>
      <c r="AE274" s="5"/>
      <c r="AF274" s="5"/>
      <c r="AG274" s="5"/>
      <c r="AH274" s="5"/>
      <c r="AJ274" s="5"/>
    </row>
    <row r="275" spans="7:36" ht="12.75"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B275" s="5"/>
      <c r="AC275" s="5"/>
      <c r="AD275" s="5"/>
      <c r="AE275" s="5"/>
      <c r="AF275" s="5"/>
      <c r="AG275" s="5"/>
      <c r="AH275" s="5"/>
      <c r="AJ275" s="5"/>
    </row>
    <row r="276" spans="7:36" ht="12.75"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B276" s="5"/>
      <c r="AC276" s="5"/>
      <c r="AD276" s="5"/>
      <c r="AE276" s="5"/>
      <c r="AF276" s="5"/>
      <c r="AG276" s="5"/>
      <c r="AH276" s="5"/>
      <c r="AJ276" s="5"/>
    </row>
    <row r="277" spans="7:36" ht="12.75"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B277" s="5"/>
      <c r="AC277" s="5"/>
      <c r="AD277" s="5"/>
      <c r="AE277" s="5"/>
      <c r="AF277" s="5"/>
      <c r="AG277" s="5"/>
      <c r="AH277" s="5"/>
      <c r="AJ277" s="5"/>
    </row>
    <row r="278" spans="7:36" ht="12.75"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B278" s="5"/>
      <c r="AC278" s="5"/>
      <c r="AD278" s="5"/>
      <c r="AE278" s="5"/>
      <c r="AF278" s="5"/>
      <c r="AG278" s="5"/>
      <c r="AH278" s="5"/>
      <c r="AJ278" s="5"/>
    </row>
    <row r="279" spans="7:36" ht="12.75"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B279" s="5"/>
      <c r="AC279" s="5"/>
      <c r="AD279" s="5"/>
      <c r="AE279" s="5"/>
      <c r="AF279" s="5"/>
      <c r="AG279" s="5"/>
      <c r="AH279" s="5"/>
      <c r="AJ279" s="5"/>
    </row>
    <row r="280" spans="7:36" ht="12.75"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B280" s="5"/>
      <c r="AC280" s="5"/>
      <c r="AD280" s="5"/>
      <c r="AE280" s="5"/>
      <c r="AF280" s="5"/>
      <c r="AG280" s="5"/>
      <c r="AH280" s="5"/>
      <c r="AJ280" s="5"/>
    </row>
    <row r="281" spans="7:36" ht="12.75"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B281" s="5"/>
      <c r="AC281" s="5"/>
      <c r="AD281" s="5"/>
      <c r="AE281" s="5"/>
      <c r="AF281" s="5"/>
      <c r="AG281" s="5"/>
      <c r="AH281" s="5"/>
      <c r="AJ281" s="5"/>
    </row>
    <row r="282" spans="7:36" ht="12.75"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B282" s="5"/>
      <c r="AC282" s="5"/>
      <c r="AD282" s="5"/>
      <c r="AE282" s="5"/>
      <c r="AF282" s="5"/>
      <c r="AG282" s="5"/>
      <c r="AH282" s="5"/>
      <c r="AJ282" s="5"/>
    </row>
    <row r="283" spans="7:36" ht="12.75"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B283" s="5"/>
      <c r="AC283" s="5"/>
      <c r="AD283" s="5"/>
      <c r="AE283" s="5"/>
      <c r="AF283" s="5"/>
      <c r="AG283" s="5"/>
      <c r="AH283" s="5"/>
      <c r="AJ283" s="5"/>
    </row>
    <row r="284" spans="7:36" ht="12.75"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B284" s="5"/>
      <c r="AC284" s="5"/>
      <c r="AD284" s="5"/>
      <c r="AE284" s="5"/>
      <c r="AF284" s="5"/>
      <c r="AG284" s="5"/>
      <c r="AH284" s="5"/>
      <c r="AJ284" s="5"/>
    </row>
    <row r="285" spans="7:36" ht="12.75"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B285" s="5"/>
      <c r="AC285" s="5"/>
      <c r="AD285" s="5"/>
      <c r="AE285" s="5"/>
      <c r="AF285" s="5"/>
      <c r="AG285" s="5"/>
      <c r="AH285" s="5"/>
      <c r="AJ285" s="5"/>
    </row>
    <row r="286" spans="7:36" ht="12.75"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B286" s="5"/>
      <c r="AC286" s="5"/>
      <c r="AD286" s="5"/>
      <c r="AE286" s="5"/>
      <c r="AF286" s="5"/>
      <c r="AG286" s="5"/>
      <c r="AH286" s="5"/>
      <c r="AJ286" s="5"/>
    </row>
    <row r="287" spans="7:36" ht="12.75"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B287" s="5"/>
      <c r="AC287" s="5"/>
      <c r="AD287" s="5"/>
      <c r="AE287" s="5"/>
      <c r="AF287" s="5"/>
      <c r="AG287" s="5"/>
      <c r="AH287" s="5"/>
      <c r="AJ287" s="5"/>
    </row>
    <row r="288" spans="7:36" ht="12.75"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B288" s="5"/>
      <c r="AC288" s="5"/>
      <c r="AD288" s="5"/>
      <c r="AE288" s="5"/>
      <c r="AF288" s="5"/>
      <c r="AG288" s="5"/>
      <c r="AH288" s="5"/>
      <c r="AJ288" s="5"/>
    </row>
    <row r="289" spans="7:36" ht="12.75"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B289" s="5"/>
      <c r="AC289" s="5"/>
      <c r="AD289" s="5"/>
      <c r="AE289" s="5"/>
      <c r="AF289" s="5"/>
      <c r="AG289" s="5"/>
      <c r="AH289" s="5"/>
      <c r="AJ289" s="5"/>
    </row>
    <row r="290" spans="7:36" ht="12.75"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B290" s="5"/>
      <c r="AC290" s="5"/>
      <c r="AD290" s="5"/>
      <c r="AE290" s="5"/>
      <c r="AF290" s="5"/>
      <c r="AG290" s="5"/>
      <c r="AH290" s="5"/>
      <c r="AJ290" s="5"/>
    </row>
    <row r="291" spans="7:36" ht="12.75"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B291" s="5"/>
      <c r="AC291" s="5"/>
      <c r="AD291" s="5"/>
      <c r="AE291" s="5"/>
      <c r="AF291" s="5"/>
      <c r="AG291" s="5"/>
      <c r="AH291" s="5"/>
      <c r="AJ291" s="5"/>
    </row>
    <row r="292" spans="7:36" ht="12.75"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B292" s="5"/>
      <c r="AC292" s="5"/>
      <c r="AD292" s="5"/>
      <c r="AE292" s="5"/>
      <c r="AF292" s="5"/>
      <c r="AG292" s="5"/>
      <c r="AH292" s="5"/>
      <c r="AJ292" s="5"/>
    </row>
    <row r="293" spans="7:36" ht="12.75"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B293" s="5"/>
      <c r="AC293" s="5"/>
      <c r="AD293" s="5"/>
      <c r="AE293" s="5"/>
      <c r="AF293" s="5"/>
      <c r="AG293" s="5"/>
      <c r="AH293" s="5"/>
      <c r="AJ293" s="5"/>
    </row>
    <row r="294" spans="7:36" ht="12.75"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B294" s="5"/>
      <c r="AC294" s="5"/>
      <c r="AD294" s="5"/>
      <c r="AE294" s="5"/>
      <c r="AF294" s="5"/>
      <c r="AG294" s="5"/>
      <c r="AH294" s="5"/>
      <c r="AJ294" s="5"/>
    </row>
    <row r="295" spans="7:36" ht="12.75"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B295" s="5"/>
      <c r="AC295" s="5"/>
      <c r="AD295" s="5"/>
      <c r="AE295" s="5"/>
      <c r="AF295" s="5"/>
      <c r="AG295" s="5"/>
      <c r="AH295" s="5"/>
      <c r="AJ295" s="5"/>
    </row>
    <row r="296" spans="7:36" ht="12.75"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B296" s="5"/>
      <c r="AC296" s="5"/>
      <c r="AD296" s="5"/>
      <c r="AE296" s="5"/>
      <c r="AF296" s="5"/>
      <c r="AG296" s="5"/>
      <c r="AH296" s="5"/>
      <c r="AJ296" s="5"/>
    </row>
    <row r="297" spans="7:36" ht="12.75"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B297" s="5"/>
      <c r="AC297" s="5"/>
      <c r="AD297" s="5"/>
      <c r="AE297" s="5"/>
      <c r="AF297" s="5"/>
      <c r="AG297" s="5"/>
      <c r="AH297" s="5"/>
      <c r="AJ297" s="5"/>
    </row>
    <row r="298" spans="7:36" ht="12.75"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B298" s="5"/>
      <c r="AC298" s="5"/>
      <c r="AD298" s="5"/>
      <c r="AE298" s="5"/>
      <c r="AF298" s="5"/>
      <c r="AG298" s="5"/>
      <c r="AH298" s="5"/>
      <c r="AJ298" s="5"/>
    </row>
    <row r="299" spans="7:36" ht="12.75"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B299" s="5"/>
      <c r="AC299" s="5"/>
      <c r="AD299" s="5"/>
      <c r="AE299" s="5"/>
      <c r="AF299" s="5"/>
      <c r="AG299" s="5"/>
      <c r="AH299" s="5"/>
      <c r="AJ299" s="5"/>
    </row>
    <row r="300" spans="7:36" ht="12.75"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B300" s="5"/>
      <c r="AC300" s="5"/>
      <c r="AD300" s="5"/>
      <c r="AE300" s="5"/>
      <c r="AF300" s="5"/>
      <c r="AG300" s="5"/>
      <c r="AH300" s="5"/>
      <c r="AJ300" s="5"/>
    </row>
    <row r="301" spans="7:36" ht="12.75"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B301" s="5"/>
      <c r="AC301" s="5"/>
      <c r="AD301" s="5"/>
      <c r="AE301" s="5"/>
      <c r="AF301" s="5"/>
      <c r="AG301" s="5"/>
      <c r="AH301" s="5"/>
      <c r="AJ301" s="5"/>
    </row>
    <row r="302" spans="7:36" ht="12.75"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B302" s="5"/>
      <c r="AC302" s="5"/>
      <c r="AD302" s="5"/>
      <c r="AE302" s="5"/>
      <c r="AF302" s="5"/>
      <c r="AG302" s="5"/>
      <c r="AH302" s="5"/>
      <c r="AJ302" s="5"/>
    </row>
    <row r="303" spans="7:36" ht="12.75"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B303" s="5"/>
      <c r="AC303" s="5"/>
      <c r="AD303" s="5"/>
      <c r="AE303" s="5"/>
      <c r="AF303" s="5"/>
      <c r="AG303" s="5"/>
      <c r="AH303" s="5"/>
      <c r="AJ303" s="5"/>
    </row>
    <row r="304" spans="7:36" ht="12.75"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B304" s="5"/>
      <c r="AC304" s="5"/>
      <c r="AD304" s="5"/>
      <c r="AE304" s="5"/>
      <c r="AF304" s="5"/>
      <c r="AG304" s="5"/>
      <c r="AH304" s="5"/>
      <c r="AJ304" s="5"/>
    </row>
    <row r="305" spans="7:36" ht="12.75"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B305" s="5"/>
      <c r="AC305" s="5"/>
      <c r="AD305" s="5"/>
      <c r="AE305" s="5"/>
      <c r="AF305" s="5"/>
      <c r="AG305" s="5"/>
      <c r="AH305" s="5"/>
      <c r="AJ305" s="5"/>
    </row>
    <row r="306" spans="7:36" ht="12.75"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B306" s="5"/>
      <c r="AC306" s="5"/>
      <c r="AD306" s="5"/>
      <c r="AE306" s="5"/>
      <c r="AF306" s="5"/>
      <c r="AG306" s="5"/>
      <c r="AH306" s="5"/>
      <c r="AJ306" s="5"/>
    </row>
    <row r="307" spans="7:36" ht="12.75"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B307" s="5"/>
      <c r="AC307" s="5"/>
      <c r="AD307" s="5"/>
      <c r="AE307" s="5"/>
      <c r="AF307" s="5"/>
      <c r="AG307" s="5"/>
      <c r="AH307" s="5"/>
      <c r="AJ307" s="5"/>
    </row>
    <row r="308" spans="7:36" ht="12.75"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B308" s="5"/>
      <c r="AC308" s="5"/>
      <c r="AD308" s="5"/>
      <c r="AE308" s="5"/>
      <c r="AF308" s="5"/>
      <c r="AG308" s="5"/>
      <c r="AH308" s="5"/>
      <c r="AJ308" s="5"/>
    </row>
    <row r="309" spans="7:36" ht="12.75"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B309" s="5"/>
      <c r="AC309" s="5"/>
      <c r="AD309" s="5"/>
      <c r="AE309" s="5"/>
      <c r="AF309" s="5"/>
      <c r="AG309" s="5"/>
      <c r="AH309" s="5"/>
      <c r="AJ309" s="5"/>
    </row>
    <row r="310" spans="7:36" ht="12.75"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B310" s="5"/>
      <c r="AC310" s="5"/>
      <c r="AD310" s="5"/>
      <c r="AE310" s="5"/>
      <c r="AF310" s="5"/>
      <c r="AG310" s="5"/>
      <c r="AH310" s="5"/>
      <c r="AJ310" s="5"/>
    </row>
    <row r="311" spans="7:36" ht="12.75"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B311" s="5"/>
      <c r="AC311" s="5"/>
      <c r="AD311" s="5"/>
      <c r="AE311" s="5"/>
      <c r="AF311" s="5"/>
      <c r="AG311" s="5"/>
      <c r="AH311" s="5"/>
      <c r="AJ311" s="5"/>
    </row>
    <row r="312" spans="7:36" ht="12.75"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B312" s="5"/>
      <c r="AC312" s="5"/>
      <c r="AD312" s="5"/>
      <c r="AE312" s="5"/>
      <c r="AF312" s="5"/>
      <c r="AG312" s="5"/>
      <c r="AH312" s="5"/>
      <c r="AJ312" s="5"/>
    </row>
    <row r="313" spans="7:36" ht="12.75"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B313" s="5"/>
      <c r="AC313" s="5"/>
      <c r="AD313" s="5"/>
      <c r="AE313" s="5"/>
      <c r="AF313" s="5"/>
      <c r="AG313" s="5"/>
      <c r="AH313" s="5"/>
      <c r="AJ313" s="5"/>
    </row>
    <row r="314" spans="7:36" ht="12.75"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B314" s="5"/>
      <c r="AC314" s="5"/>
      <c r="AD314" s="5"/>
      <c r="AE314" s="5"/>
      <c r="AF314" s="5"/>
      <c r="AG314" s="5"/>
      <c r="AH314" s="5"/>
      <c r="AJ314" s="5"/>
    </row>
    <row r="315" spans="7:36" ht="12.75"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B315" s="5"/>
      <c r="AC315" s="5"/>
      <c r="AD315" s="5"/>
      <c r="AE315" s="5"/>
      <c r="AF315" s="5"/>
      <c r="AG315" s="5"/>
      <c r="AH315" s="5"/>
      <c r="AJ315" s="5"/>
    </row>
    <row r="316" spans="7:36" ht="12.75"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B316" s="5"/>
      <c r="AC316" s="5"/>
      <c r="AD316" s="5"/>
      <c r="AE316" s="5"/>
      <c r="AF316" s="5"/>
      <c r="AG316" s="5"/>
      <c r="AH316" s="5"/>
      <c r="AJ316" s="5"/>
    </row>
    <row r="317" spans="7:36" ht="12.75"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B317" s="5"/>
      <c r="AC317" s="5"/>
      <c r="AD317" s="5"/>
      <c r="AE317" s="5"/>
      <c r="AF317" s="5"/>
      <c r="AG317" s="5"/>
      <c r="AH317" s="5"/>
      <c r="AJ317" s="5"/>
    </row>
    <row r="318" spans="7:36" ht="12.75"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B318" s="5"/>
      <c r="AC318" s="5"/>
      <c r="AD318" s="5"/>
      <c r="AE318" s="5"/>
      <c r="AF318" s="5"/>
      <c r="AG318" s="5"/>
      <c r="AH318" s="5"/>
      <c r="AJ318" s="5"/>
    </row>
    <row r="319" spans="7:36" ht="12.75"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B319" s="5"/>
      <c r="AC319" s="5"/>
      <c r="AD319" s="5"/>
      <c r="AE319" s="5"/>
      <c r="AF319" s="5"/>
      <c r="AG319" s="5"/>
      <c r="AH319" s="5"/>
      <c r="AJ319" s="5"/>
    </row>
    <row r="320" spans="7:36" ht="12.75"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B320" s="5"/>
      <c r="AC320" s="5"/>
      <c r="AD320" s="5"/>
      <c r="AE320" s="5"/>
      <c r="AF320" s="5"/>
      <c r="AG320" s="5"/>
      <c r="AH320" s="5"/>
      <c r="AJ320" s="5"/>
    </row>
    <row r="321" spans="7:36" ht="12.75"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B321" s="5"/>
      <c r="AC321" s="5"/>
      <c r="AD321" s="5"/>
      <c r="AE321" s="5"/>
      <c r="AF321" s="5"/>
      <c r="AG321" s="5"/>
      <c r="AH321" s="5"/>
      <c r="AJ321" s="5"/>
    </row>
    <row r="322" spans="7:36" ht="12.75"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B322" s="5"/>
      <c r="AC322" s="5"/>
      <c r="AD322" s="5"/>
      <c r="AE322" s="5"/>
      <c r="AF322" s="5"/>
      <c r="AG322" s="5"/>
      <c r="AH322" s="5"/>
      <c r="AJ322" s="5"/>
    </row>
    <row r="323" spans="7:36" ht="12.75"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B323" s="5"/>
      <c r="AC323" s="5"/>
      <c r="AD323" s="5"/>
      <c r="AE323" s="5"/>
      <c r="AF323" s="5"/>
      <c r="AG323" s="5"/>
      <c r="AH323" s="5"/>
      <c r="AJ323" s="5"/>
    </row>
    <row r="324" spans="7:36" ht="12.75"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B324" s="5"/>
      <c r="AC324" s="5"/>
      <c r="AD324" s="5"/>
      <c r="AE324" s="5"/>
      <c r="AF324" s="5"/>
      <c r="AG324" s="5"/>
      <c r="AH324" s="5"/>
      <c r="AJ324" s="5"/>
    </row>
    <row r="325" spans="7:36" ht="12.75"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B325" s="5"/>
      <c r="AC325" s="5"/>
      <c r="AD325" s="5"/>
      <c r="AE325" s="5"/>
      <c r="AF325" s="5"/>
      <c r="AG325" s="5"/>
      <c r="AH325" s="5"/>
      <c r="AJ325" s="5"/>
    </row>
    <row r="326" spans="7:36" ht="12.75"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B326" s="5"/>
      <c r="AC326" s="5"/>
      <c r="AD326" s="5"/>
      <c r="AE326" s="5"/>
      <c r="AF326" s="5"/>
      <c r="AG326" s="5"/>
      <c r="AH326" s="5"/>
      <c r="AJ326" s="5"/>
    </row>
    <row r="327" spans="7:36" ht="12.75"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B327" s="5"/>
      <c r="AC327" s="5"/>
      <c r="AD327" s="5"/>
      <c r="AE327" s="5"/>
      <c r="AF327" s="5"/>
      <c r="AG327" s="5"/>
      <c r="AH327" s="5"/>
      <c r="AJ327" s="5"/>
    </row>
    <row r="328" spans="7:36" ht="12.75"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B328" s="5"/>
      <c r="AC328" s="5"/>
      <c r="AD328" s="5"/>
      <c r="AE328" s="5"/>
      <c r="AF328" s="5"/>
      <c r="AG328" s="5"/>
      <c r="AH328" s="5"/>
      <c r="AJ328" s="5"/>
    </row>
    <row r="329" spans="7:36" ht="12.75"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B329" s="5"/>
      <c r="AC329" s="5"/>
      <c r="AD329" s="5"/>
      <c r="AE329" s="5"/>
      <c r="AF329" s="5"/>
      <c r="AG329" s="5"/>
      <c r="AH329" s="5"/>
      <c r="AJ329" s="5"/>
    </row>
    <row r="330" spans="7:36" ht="12.75"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B330" s="5"/>
      <c r="AC330" s="5"/>
      <c r="AD330" s="5"/>
      <c r="AE330" s="5"/>
      <c r="AF330" s="5"/>
      <c r="AG330" s="5"/>
      <c r="AH330" s="5"/>
      <c r="AJ330" s="5"/>
    </row>
    <row r="331" spans="7:36" ht="12.75"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B331" s="5"/>
      <c r="AC331" s="5"/>
      <c r="AD331" s="5"/>
      <c r="AE331" s="5"/>
      <c r="AF331" s="5"/>
      <c r="AG331" s="5"/>
      <c r="AH331" s="5"/>
      <c r="AJ331" s="5"/>
    </row>
    <row r="332" spans="7:36" ht="12.75"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B332" s="5"/>
      <c r="AC332" s="5"/>
      <c r="AD332" s="5"/>
      <c r="AE332" s="5"/>
      <c r="AF332" s="5"/>
      <c r="AG332" s="5"/>
      <c r="AH332" s="5"/>
      <c r="AJ332" s="5"/>
    </row>
    <row r="333" spans="7:36" ht="12.75"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B333" s="5"/>
      <c r="AC333" s="5"/>
      <c r="AD333" s="5"/>
      <c r="AE333" s="5"/>
      <c r="AF333" s="5"/>
      <c r="AG333" s="5"/>
      <c r="AH333" s="5"/>
      <c r="AJ333" s="5"/>
    </row>
    <row r="334" spans="7:36" ht="12.75"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B334" s="5"/>
      <c r="AC334" s="5"/>
      <c r="AD334" s="5"/>
      <c r="AE334" s="5"/>
      <c r="AF334" s="5"/>
      <c r="AG334" s="5"/>
      <c r="AH334" s="5"/>
      <c r="AJ334" s="5"/>
    </row>
    <row r="335" spans="7:36" ht="12.75"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B335" s="5"/>
      <c r="AC335" s="5"/>
      <c r="AD335" s="5"/>
      <c r="AE335" s="5"/>
      <c r="AF335" s="5"/>
      <c r="AG335" s="5"/>
      <c r="AH335" s="5"/>
      <c r="AJ335" s="5"/>
    </row>
    <row r="336" spans="7:36" ht="12.75"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B336" s="5"/>
      <c r="AC336" s="5"/>
      <c r="AD336" s="5"/>
      <c r="AE336" s="5"/>
      <c r="AF336" s="5"/>
      <c r="AG336" s="5"/>
      <c r="AH336" s="5"/>
      <c r="AJ336" s="5"/>
    </row>
    <row r="337" spans="7:36" ht="12.75"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B337" s="5"/>
      <c r="AC337" s="5"/>
      <c r="AD337" s="5"/>
      <c r="AE337" s="5"/>
      <c r="AF337" s="5"/>
      <c r="AG337" s="5"/>
      <c r="AH337" s="5"/>
      <c r="AJ337" s="5"/>
    </row>
    <row r="338" spans="7:36" ht="12.75"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B338" s="5"/>
      <c r="AC338" s="5"/>
      <c r="AD338" s="5"/>
      <c r="AE338" s="5"/>
      <c r="AF338" s="5"/>
      <c r="AG338" s="5"/>
      <c r="AH338" s="5"/>
      <c r="AJ338" s="5"/>
    </row>
    <row r="339" spans="7:36" ht="12.75"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B339" s="5"/>
      <c r="AC339" s="5"/>
      <c r="AD339" s="5"/>
      <c r="AE339" s="5"/>
      <c r="AF339" s="5"/>
      <c r="AG339" s="5"/>
      <c r="AH339" s="5"/>
      <c r="AJ339" s="5"/>
    </row>
    <row r="340" spans="7:36" ht="12.75"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B340" s="5"/>
      <c r="AC340" s="5"/>
      <c r="AD340" s="5"/>
      <c r="AE340" s="5"/>
      <c r="AF340" s="5"/>
      <c r="AG340" s="5"/>
      <c r="AH340" s="5"/>
      <c r="AJ340" s="5"/>
    </row>
    <row r="341" spans="7:36" ht="12.75"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B341" s="5"/>
      <c r="AC341" s="5"/>
      <c r="AD341" s="5"/>
      <c r="AE341" s="5"/>
      <c r="AF341" s="5"/>
      <c r="AG341" s="5"/>
      <c r="AH341" s="5"/>
      <c r="AJ341" s="5"/>
    </row>
    <row r="342" spans="7:36" ht="12.75"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B342" s="5"/>
      <c r="AC342" s="5"/>
      <c r="AD342" s="5"/>
      <c r="AE342" s="5"/>
      <c r="AF342" s="5"/>
      <c r="AG342" s="5"/>
      <c r="AH342" s="5"/>
      <c r="AJ342" s="5"/>
    </row>
    <row r="343" spans="7:36" ht="12.75"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B343" s="5"/>
      <c r="AC343" s="5"/>
      <c r="AD343" s="5"/>
      <c r="AE343" s="5"/>
      <c r="AF343" s="5"/>
      <c r="AG343" s="5"/>
      <c r="AH343" s="5"/>
      <c r="AJ343" s="5"/>
    </row>
    <row r="344" spans="7:36" ht="12.75"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B344" s="5"/>
      <c r="AC344" s="5"/>
      <c r="AD344" s="5"/>
      <c r="AE344" s="5"/>
      <c r="AF344" s="5"/>
      <c r="AG344" s="5"/>
      <c r="AH344" s="5"/>
      <c r="AJ344" s="5"/>
    </row>
    <row r="345" spans="7:36" ht="12.75"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B345" s="5"/>
      <c r="AC345" s="5"/>
      <c r="AD345" s="5"/>
      <c r="AE345" s="5"/>
      <c r="AF345" s="5"/>
      <c r="AG345" s="5"/>
      <c r="AH345" s="5"/>
      <c r="AJ345" s="5"/>
    </row>
    <row r="346" spans="7:36" ht="12.75"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B346" s="5"/>
      <c r="AC346" s="5"/>
      <c r="AD346" s="5"/>
      <c r="AE346" s="5"/>
      <c r="AF346" s="5"/>
      <c r="AG346" s="5"/>
      <c r="AH346" s="5"/>
      <c r="AJ346" s="5"/>
    </row>
    <row r="347" spans="7:36" ht="12.75"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B347" s="5"/>
      <c r="AC347" s="5"/>
      <c r="AD347" s="5"/>
      <c r="AE347" s="5"/>
      <c r="AF347" s="5"/>
      <c r="AG347" s="5"/>
      <c r="AH347" s="5"/>
      <c r="AJ347" s="5"/>
    </row>
    <row r="348" spans="7:36" ht="12.75"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B348" s="5"/>
      <c r="AC348" s="5"/>
      <c r="AD348" s="5"/>
      <c r="AE348" s="5"/>
      <c r="AF348" s="5"/>
      <c r="AG348" s="5"/>
      <c r="AH348" s="5"/>
      <c r="AJ348" s="5"/>
    </row>
    <row r="349" spans="7:36" ht="12.75"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B349" s="5"/>
      <c r="AC349" s="5"/>
      <c r="AD349" s="5"/>
      <c r="AE349" s="5"/>
      <c r="AF349" s="5"/>
      <c r="AG349" s="5"/>
      <c r="AH349" s="5"/>
      <c r="AJ349" s="5"/>
    </row>
    <row r="350" spans="7:36" ht="12.75"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B350" s="5"/>
      <c r="AC350" s="5"/>
      <c r="AD350" s="5"/>
      <c r="AE350" s="5"/>
      <c r="AF350" s="5"/>
      <c r="AG350" s="5"/>
      <c r="AH350" s="5"/>
      <c r="AJ350" s="5"/>
    </row>
    <row r="351" spans="7:36" ht="12.75"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B351" s="5"/>
      <c r="AC351" s="5"/>
      <c r="AD351" s="5"/>
      <c r="AE351" s="5"/>
      <c r="AF351" s="5"/>
      <c r="AG351" s="5"/>
      <c r="AH351" s="5"/>
      <c r="AJ351" s="5"/>
    </row>
    <row r="352" spans="7:36" ht="12.75"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B352" s="5"/>
      <c r="AC352" s="5"/>
      <c r="AD352" s="5"/>
      <c r="AE352" s="5"/>
      <c r="AF352" s="5"/>
      <c r="AG352" s="5"/>
      <c r="AH352" s="5"/>
      <c r="AJ352" s="5"/>
    </row>
    <row r="353" spans="7:36" ht="12.75"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B353" s="5"/>
      <c r="AC353" s="5"/>
      <c r="AD353" s="5"/>
      <c r="AE353" s="5"/>
      <c r="AF353" s="5"/>
      <c r="AG353" s="5"/>
      <c r="AH353" s="5"/>
      <c r="AJ353" s="5"/>
    </row>
    <row r="354" spans="7:36" ht="12.75"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B354" s="5"/>
      <c r="AC354" s="5"/>
      <c r="AD354" s="5"/>
      <c r="AE354" s="5"/>
      <c r="AF354" s="5"/>
      <c r="AG354" s="5"/>
      <c r="AH354" s="5"/>
      <c r="AJ354" s="5"/>
    </row>
    <row r="355" spans="7:36" ht="12.75"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B355" s="5"/>
      <c r="AC355" s="5"/>
      <c r="AD355" s="5"/>
      <c r="AE355" s="5"/>
      <c r="AF355" s="5"/>
      <c r="AG355" s="5"/>
      <c r="AH355" s="5"/>
      <c r="AJ355" s="5"/>
    </row>
    <row r="356" spans="7:36" ht="12.75"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B356" s="5"/>
      <c r="AC356" s="5"/>
      <c r="AD356" s="5"/>
      <c r="AE356" s="5"/>
      <c r="AF356" s="5"/>
      <c r="AG356" s="5"/>
      <c r="AH356" s="5"/>
      <c r="AJ356" s="5"/>
    </row>
    <row r="357" spans="7:36" ht="12.75"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B357" s="5"/>
      <c r="AC357" s="5"/>
      <c r="AD357" s="5"/>
      <c r="AE357" s="5"/>
      <c r="AF357" s="5"/>
      <c r="AG357" s="5"/>
      <c r="AH357" s="5"/>
      <c r="AJ357" s="5"/>
    </row>
    <row r="358" spans="7:36" ht="12.75"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B358" s="5"/>
      <c r="AC358" s="5"/>
      <c r="AD358" s="5"/>
      <c r="AE358" s="5"/>
      <c r="AF358" s="5"/>
      <c r="AG358" s="5"/>
      <c r="AH358" s="5"/>
      <c r="AJ358" s="5"/>
    </row>
    <row r="359" spans="7:36" ht="12.75"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B359" s="5"/>
      <c r="AC359" s="5"/>
      <c r="AD359" s="5"/>
      <c r="AE359" s="5"/>
      <c r="AF359" s="5"/>
      <c r="AG359" s="5"/>
      <c r="AH359" s="5"/>
      <c r="AJ359" s="5"/>
    </row>
    <row r="360" spans="7:36" ht="12.75"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B360" s="5"/>
      <c r="AC360" s="5"/>
      <c r="AD360" s="5"/>
      <c r="AE360" s="5"/>
      <c r="AF360" s="5"/>
      <c r="AG360" s="5"/>
      <c r="AH360" s="5"/>
      <c r="AJ360" s="5"/>
    </row>
    <row r="361" spans="7:36" ht="12.75"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B361" s="5"/>
      <c r="AC361" s="5"/>
      <c r="AD361" s="5"/>
      <c r="AE361" s="5"/>
      <c r="AF361" s="5"/>
      <c r="AG361" s="5"/>
      <c r="AH361" s="5"/>
      <c r="AJ361" s="5"/>
    </row>
    <row r="362" spans="7:36" ht="12.75"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B362" s="5"/>
      <c r="AC362" s="5"/>
      <c r="AD362" s="5"/>
      <c r="AE362" s="5"/>
      <c r="AF362" s="5"/>
      <c r="AG362" s="5"/>
      <c r="AH362" s="5"/>
      <c r="AJ362" s="5"/>
    </row>
    <row r="363" spans="7:36" ht="12.75"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B363" s="5"/>
      <c r="AC363" s="5"/>
      <c r="AD363" s="5"/>
      <c r="AE363" s="5"/>
      <c r="AF363" s="5"/>
      <c r="AG363" s="5"/>
      <c r="AH363" s="5"/>
      <c r="AJ363" s="5"/>
    </row>
    <row r="364" spans="7:36" ht="12.75"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B364" s="5"/>
      <c r="AC364" s="5"/>
      <c r="AD364" s="5"/>
      <c r="AE364" s="5"/>
      <c r="AF364" s="5"/>
      <c r="AG364" s="5"/>
      <c r="AH364" s="5"/>
      <c r="AJ364" s="5"/>
    </row>
    <row r="365" spans="7:36" ht="12.75"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B365" s="5"/>
      <c r="AC365" s="5"/>
      <c r="AD365" s="5"/>
      <c r="AE365" s="5"/>
      <c r="AF365" s="5"/>
      <c r="AG365" s="5"/>
      <c r="AH365" s="5"/>
      <c r="AJ365" s="5"/>
    </row>
    <row r="366" spans="7:36" ht="12.75"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B366" s="5"/>
      <c r="AC366" s="5"/>
      <c r="AD366" s="5"/>
      <c r="AE366" s="5"/>
      <c r="AF366" s="5"/>
      <c r="AG366" s="5"/>
      <c r="AH366" s="5"/>
      <c r="AJ366" s="5"/>
    </row>
    <row r="367" spans="7:36" ht="12.75"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B367" s="5"/>
      <c r="AC367" s="5"/>
      <c r="AD367" s="5"/>
      <c r="AE367" s="5"/>
      <c r="AF367" s="5"/>
      <c r="AG367" s="5"/>
      <c r="AH367" s="5"/>
      <c r="AJ367" s="5"/>
    </row>
    <row r="368" spans="7:36" ht="12.75"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B368" s="5"/>
      <c r="AC368" s="5"/>
      <c r="AD368" s="5"/>
      <c r="AE368" s="5"/>
      <c r="AF368" s="5"/>
      <c r="AG368" s="5"/>
      <c r="AH368" s="5"/>
      <c r="AJ368" s="5"/>
    </row>
    <row r="369" spans="7:36" ht="12.75"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B369" s="5"/>
      <c r="AC369" s="5"/>
      <c r="AD369" s="5"/>
      <c r="AE369" s="5"/>
      <c r="AF369" s="5"/>
      <c r="AG369" s="5"/>
      <c r="AH369" s="5"/>
      <c r="AJ369" s="5"/>
    </row>
    <row r="370" spans="7:36" ht="12.75"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B370" s="5"/>
      <c r="AC370" s="5"/>
      <c r="AD370" s="5"/>
      <c r="AE370" s="5"/>
      <c r="AF370" s="5"/>
      <c r="AG370" s="5"/>
      <c r="AH370" s="5"/>
      <c r="AJ370" s="5"/>
    </row>
    <row r="371" spans="7:36" ht="12.75"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B371" s="5"/>
      <c r="AC371" s="5"/>
      <c r="AD371" s="5"/>
      <c r="AE371" s="5"/>
      <c r="AF371" s="5"/>
      <c r="AG371" s="5"/>
      <c r="AH371" s="5"/>
      <c r="AJ371" s="5"/>
    </row>
    <row r="372" spans="7:36" ht="12.75"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B372" s="5"/>
      <c r="AC372" s="5"/>
      <c r="AD372" s="5"/>
      <c r="AE372" s="5"/>
      <c r="AF372" s="5"/>
      <c r="AG372" s="5"/>
      <c r="AH372" s="5"/>
      <c r="AJ372" s="5"/>
    </row>
    <row r="373" spans="7:36" ht="12.75"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B373" s="5"/>
      <c r="AC373" s="5"/>
      <c r="AD373" s="5"/>
      <c r="AE373" s="5"/>
      <c r="AF373" s="5"/>
      <c r="AG373" s="5"/>
      <c r="AH373" s="5"/>
      <c r="AJ373" s="5"/>
    </row>
    <row r="374" spans="7:36" ht="12.75"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B374" s="5"/>
      <c r="AC374" s="5"/>
      <c r="AD374" s="5"/>
      <c r="AE374" s="5"/>
      <c r="AF374" s="5"/>
      <c r="AG374" s="5"/>
      <c r="AH374" s="5"/>
      <c r="AJ374" s="5"/>
    </row>
    <row r="375" spans="7:36" ht="12.75"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B375" s="5"/>
      <c r="AC375" s="5"/>
      <c r="AD375" s="5"/>
      <c r="AE375" s="5"/>
      <c r="AF375" s="5"/>
      <c r="AG375" s="5"/>
      <c r="AH375" s="5"/>
      <c r="AJ375" s="5"/>
    </row>
    <row r="376" spans="7:36" ht="12.75"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B376" s="5"/>
      <c r="AC376" s="5"/>
      <c r="AD376" s="5"/>
      <c r="AE376" s="5"/>
      <c r="AF376" s="5"/>
      <c r="AG376" s="5"/>
      <c r="AH376" s="5"/>
      <c r="AJ376" s="5"/>
    </row>
    <row r="377" spans="7:36" ht="12.75"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B377" s="5"/>
      <c r="AC377" s="5"/>
      <c r="AD377" s="5"/>
      <c r="AE377" s="5"/>
      <c r="AF377" s="5"/>
      <c r="AG377" s="5"/>
      <c r="AH377" s="5"/>
      <c r="AJ377" s="5"/>
    </row>
    <row r="378" spans="7:36" ht="12.75"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B378" s="5"/>
      <c r="AC378" s="5"/>
      <c r="AD378" s="5"/>
      <c r="AE378" s="5"/>
      <c r="AF378" s="5"/>
      <c r="AG378" s="5"/>
      <c r="AH378" s="5"/>
      <c r="AJ378" s="5"/>
    </row>
    <row r="379" spans="7:36" ht="12.75"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B379" s="5"/>
      <c r="AC379" s="5"/>
      <c r="AD379" s="5"/>
      <c r="AE379" s="5"/>
      <c r="AF379" s="5"/>
      <c r="AG379" s="5"/>
      <c r="AH379" s="5"/>
      <c r="AJ379" s="5"/>
    </row>
    <row r="380" spans="7:36" ht="12.75"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B380" s="5"/>
      <c r="AC380" s="5"/>
      <c r="AD380" s="5"/>
      <c r="AE380" s="5"/>
      <c r="AF380" s="5"/>
      <c r="AG380" s="5"/>
      <c r="AH380" s="5"/>
      <c r="AJ380" s="5"/>
    </row>
    <row r="381" spans="7:36" ht="12.75"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B381" s="5"/>
      <c r="AC381" s="5"/>
      <c r="AD381" s="5"/>
      <c r="AE381" s="5"/>
      <c r="AF381" s="5"/>
      <c r="AG381" s="5"/>
      <c r="AH381" s="5"/>
      <c r="AJ381" s="5"/>
    </row>
    <row r="382" spans="7:36" ht="12.75"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B382" s="5"/>
      <c r="AC382" s="5"/>
      <c r="AD382" s="5"/>
      <c r="AE382" s="5"/>
      <c r="AF382" s="5"/>
      <c r="AG382" s="5"/>
      <c r="AH382" s="5"/>
      <c r="AJ382" s="5"/>
    </row>
    <row r="383" spans="7:36" ht="12.75"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B383" s="5"/>
      <c r="AC383" s="5"/>
      <c r="AD383" s="5"/>
      <c r="AE383" s="5"/>
      <c r="AF383" s="5"/>
      <c r="AG383" s="5"/>
      <c r="AH383" s="5"/>
      <c r="AJ383" s="5"/>
    </row>
    <row r="384" spans="7:36" ht="12.75"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B384" s="5"/>
      <c r="AC384" s="5"/>
      <c r="AD384" s="5"/>
      <c r="AE384" s="5"/>
      <c r="AF384" s="5"/>
      <c r="AG384" s="5"/>
      <c r="AH384" s="5"/>
      <c r="AJ384" s="5"/>
    </row>
    <row r="385" spans="7:36" ht="12.75"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B385" s="5"/>
      <c r="AC385" s="5"/>
      <c r="AD385" s="5"/>
      <c r="AE385" s="5"/>
      <c r="AF385" s="5"/>
      <c r="AG385" s="5"/>
      <c r="AH385" s="5"/>
      <c r="AJ385" s="5"/>
    </row>
    <row r="386" spans="7:36" ht="12.75"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B386" s="5"/>
      <c r="AC386" s="5"/>
      <c r="AD386" s="5"/>
      <c r="AE386" s="5"/>
      <c r="AF386" s="5"/>
      <c r="AG386" s="5"/>
      <c r="AH386" s="5"/>
      <c r="AJ386" s="5"/>
    </row>
    <row r="387" spans="7:36" ht="12.75"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B387" s="5"/>
      <c r="AC387" s="5"/>
      <c r="AD387" s="5"/>
      <c r="AE387" s="5"/>
      <c r="AF387" s="5"/>
      <c r="AG387" s="5"/>
      <c r="AH387" s="5"/>
      <c r="AJ387" s="5"/>
    </row>
    <row r="388" spans="7:36" ht="12.75"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B388" s="5"/>
      <c r="AC388" s="5"/>
      <c r="AD388" s="5"/>
      <c r="AE388" s="5"/>
      <c r="AF388" s="5"/>
      <c r="AG388" s="5"/>
      <c r="AH388" s="5"/>
      <c r="AJ388" s="5"/>
    </row>
    <row r="389" spans="7:36" ht="12.75"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B389" s="5"/>
      <c r="AC389" s="5"/>
      <c r="AD389" s="5"/>
      <c r="AE389" s="5"/>
      <c r="AF389" s="5"/>
      <c r="AG389" s="5"/>
      <c r="AH389" s="5"/>
      <c r="AJ389" s="5"/>
    </row>
    <row r="390" spans="7:36" ht="12.75"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B390" s="5"/>
      <c r="AC390" s="5"/>
      <c r="AD390" s="5"/>
      <c r="AE390" s="5"/>
      <c r="AF390" s="5"/>
      <c r="AG390" s="5"/>
      <c r="AH390" s="5"/>
      <c r="AJ390" s="5"/>
    </row>
    <row r="391" spans="7:36" ht="12.75"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B391" s="5"/>
      <c r="AC391" s="5"/>
      <c r="AD391" s="5"/>
      <c r="AE391" s="5"/>
      <c r="AF391" s="5"/>
      <c r="AG391" s="5"/>
      <c r="AH391" s="5"/>
      <c r="AJ391" s="5"/>
    </row>
    <row r="392" spans="7:36" ht="12.75"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B392" s="5"/>
      <c r="AC392" s="5"/>
      <c r="AD392" s="5"/>
      <c r="AE392" s="5"/>
      <c r="AF392" s="5"/>
      <c r="AG392" s="5"/>
      <c r="AH392" s="5"/>
      <c r="AJ392" s="5"/>
    </row>
    <row r="393" spans="7:36" ht="12.75"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B393" s="5"/>
      <c r="AC393" s="5"/>
      <c r="AD393" s="5"/>
      <c r="AE393" s="5"/>
      <c r="AF393" s="5"/>
      <c r="AG393" s="5"/>
      <c r="AH393" s="5"/>
      <c r="AJ393" s="5"/>
    </row>
    <row r="394" spans="7:36" ht="12.75"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B394" s="5"/>
      <c r="AC394" s="5"/>
      <c r="AD394" s="5"/>
      <c r="AE394" s="5"/>
      <c r="AF394" s="5"/>
      <c r="AG394" s="5"/>
      <c r="AH394" s="5"/>
      <c r="AJ394" s="5"/>
    </row>
    <row r="395" spans="7:36" ht="12.75"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B395" s="5"/>
      <c r="AC395" s="5"/>
      <c r="AD395" s="5"/>
      <c r="AE395" s="5"/>
      <c r="AF395" s="5"/>
      <c r="AG395" s="5"/>
      <c r="AH395" s="5"/>
      <c r="AJ395" s="5"/>
    </row>
    <row r="396" spans="7:36" ht="12.75"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B396" s="5"/>
      <c r="AC396" s="5"/>
      <c r="AD396" s="5"/>
      <c r="AE396" s="5"/>
      <c r="AF396" s="5"/>
      <c r="AG396" s="5"/>
      <c r="AH396" s="5"/>
      <c r="AJ396" s="5"/>
    </row>
    <row r="397" spans="7:36" ht="12.75"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B397" s="5"/>
      <c r="AC397" s="5"/>
      <c r="AD397" s="5"/>
      <c r="AE397" s="5"/>
      <c r="AF397" s="5"/>
      <c r="AG397" s="5"/>
      <c r="AH397" s="5"/>
      <c r="AJ397" s="5"/>
    </row>
    <row r="398" spans="7:36" ht="12.75"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B398" s="5"/>
      <c r="AC398" s="5"/>
      <c r="AD398" s="5"/>
      <c r="AE398" s="5"/>
      <c r="AF398" s="5"/>
      <c r="AG398" s="5"/>
      <c r="AH398" s="5"/>
      <c r="AJ398" s="5"/>
    </row>
    <row r="399" spans="7:36" ht="12.75"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B399" s="5"/>
      <c r="AC399" s="5"/>
      <c r="AD399" s="5"/>
      <c r="AE399" s="5"/>
      <c r="AF399" s="5"/>
      <c r="AG399" s="5"/>
      <c r="AH399" s="5"/>
      <c r="AJ399" s="5"/>
    </row>
    <row r="400" spans="7:36" ht="12.75"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B400" s="5"/>
      <c r="AC400" s="5"/>
      <c r="AD400" s="5"/>
      <c r="AE400" s="5"/>
      <c r="AF400" s="5"/>
      <c r="AG400" s="5"/>
      <c r="AH400" s="5"/>
      <c r="AJ400" s="5"/>
    </row>
    <row r="401" spans="7:36" ht="12.75"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B401" s="5"/>
      <c r="AC401" s="5"/>
      <c r="AD401" s="5"/>
      <c r="AE401" s="5"/>
      <c r="AF401" s="5"/>
      <c r="AG401" s="5"/>
      <c r="AH401" s="5"/>
      <c r="AJ401" s="5"/>
    </row>
    <row r="402" spans="7:36" ht="12.75"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B402" s="5"/>
      <c r="AC402" s="5"/>
      <c r="AD402" s="5"/>
      <c r="AE402" s="5"/>
      <c r="AF402" s="5"/>
      <c r="AG402" s="5"/>
      <c r="AH402" s="5"/>
      <c r="AJ402" s="5"/>
    </row>
    <row r="403" spans="7:36" ht="12.75"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B403" s="5"/>
      <c r="AC403" s="5"/>
      <c r="AD403" s="5"/>
      <c r="AE403" s="5"/>
      <c r="AF403" s="5"/>
      <c r="AG403" s="5"/>
      <c r="AH403" s="5"/>
      <c r="AJ403" s="5"/>
    </row>
    <row r="404" spans="7:36" ht="12.75"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B404" s="5"/>
      <c r="AC404" s="5"/>
      <c r="AD404" s="5"/>
      <c r="AE404" s="5"/>
      <c r="AF404" s="5"/>
      <c r="AG404" s="5"/>
      <c r="AH404" s="5"/>
      <c r="AJ404" s="5"/>
    </row>
    <row r="405" spans="7:36" ht="12.75"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B405" s="5"/>
      <c r="AC405" s="5"/>
      <c r="AD405" s="5"/>
      <c r="AE405" s="5"/>
      <c r="AF405" s="5"/>
      <c r="AG405" s="5"/>
      <c r="AH405" s="5"/>
      <c r="AJ405" s="5"/>
    </row>
    <row r="406" spans="7:36" ht="12.75"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B406" s="5"/>
      <c r="AC406" s="5"/>
      <c r="AD406" s="5"/>
      <c r="AE406" s="5"/>
      <c r="AF406" s="5"/>
      <c r="AG406" s="5"/>
      <c r="AH406" s="5"/>
      <c r="AJ406" s="5"/>
    </row>
    <row r="407" spans="7:36" ht="12.75"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B407" s="5"/>
      <c r="AC407" s="5"/>
      <c r="AD407" s="5"/>
      <c r="AE407" s="5"/>
      <c r="AF407" s="5"/>
      <c r="AG407" s="5"/>
      <c r="AH407" s="5"/>
      <c r="AJ407" s="5"/>
    </row>
    <row r="408" spans="7:36" ht="12.75"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B408" s="5"/>
      <c r="AC408" s="5"/>
      <c r="AD408" s="5"/>
      <c r="AE408" s="5"/>
      <c r="AF408" s="5"/>
      <c r="AG408" s="5"/>
      <c r="AH408" s="5"/>
      <c r="AJ408" s="5"/>
    </row>
    <row r="409" spans="7:36" ht="12.75"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B409" s="5"/>
      <c r="AC409" s="5"/>
      <c r="AD409" s="5"/>
      <c r="AE409" s="5"/>
      <c r="AF409" s="5"/>
      <c r="AG409" s="5"/>
      <c r="AH409" s="5"/>
      <c r="AJ409" s="5"/>
    </row>
    <row r="410" spans="7:36" ht="12.75"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B410" s="5"/>
      <c r="AC410" s="5"/>
      <c r="AD410" s="5"/>
      <c r="AE410" s="5"/>
      <c r="AF410" s="5"/>
      <c r="AG410" s="5"/>
      <c r="AH410" s="5"/>
      <c r="AJ410" s="5"/>
    </row>
    <row r="411" spans="7:36" ht="12.75"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B411" s="5"/>
      <c r="AC411" s="5"/>
      <c r="AD411" s="5"/>
      <c r="AE411" s="5"/>
      <c r="AF411" s="5"/>
      <c r="AG411" s="5"/>
      <c r="AH411" s="5"/>
      <c r="AJ411" s="5"/>
    </row>
    <row r="412" spans="7:36" ht="12.75"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B412" s="5"/>
      <c r="AC412" s="5"/>
      <c r="AD412" s="5"/>
      <c r="AE412" s="5"/>
      <c r="AF412" s="5"/>
      <c r="AG412" s="5"/>
      <c r="AH412" s="5"/>
      <c r="AJ412" s="5"/>
    </row>
    <row r="413" spans="7:36" ht="12.75"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B413" s="5"/>
      <c r="AC413" s="5"/>
      <c r="AD413" s="5"/>
      <c r="AE413" s="5"/>
      <c r="AF413" s="5"/>
      <c r="AG413" s="5"/>
      <c r="AH413" s="5"/>
      <c r="AJ413" s="5"/>
    </row>
    <row r="414" spans="7:36" ht="12.75"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B414" s="5"/>
      <c r="AC414" s="5"/>
      <c r="AD414" s="5"/>
      <c r="AE414" s="5"/>
      <c r="AF414" s="5"/>
      <c r="AG414" s="5"/>
      <c r="AH414" s="5"/>
      <c r="AJ414" s="5"/>
    </row>
    <row r="415" spans="7:36" ht="12.75"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B415" s="5"/>
      <c r="AC415" s="5"/>
      <c r="AD415" s="5"/>
      <c r="AE415" s="5"/>
      <c r="AF415" s="5"/>
      <c r="AG415" s="5"/>
      <c r="AH415" s="5"/>
      <c r="AJ415" s="5"/>
    </row>
    <row r="416" spans="7:36" ht="12.75"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B416" s="5"/>
      <c r="AC416" s="5"/>
      <c r="AD416" s="5"/>
      <c r="AE416" s="5"/>
      <c r="AF416" s="5"/>
      <c r="AG416" s="5"/>
      <c r="AH416" s="5"/>
      <c r="AJ416" s="5"/>
    </row>
    <row r="417" spans="7:36" ht="12.75"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B417" s="5"/>
      <c r="AC417" s="5"/>
      <c r="AD417" s="5"/>
      <c r="AE417" s="5"/>
      <c r="AF417" s="5"/>
      <c r="AG417" s="5"/>
      <c r="AH417" s="5"/>
      <c r="AJ417" s="5"/>
    </row>
    <row r="418" spans="7:36" ht="12.75"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B418" s="5"/>
      <c r="AC418" s="5"/>
      <c r="AD418" s="5"/>
      <c r="AE418" s="5"/>
      <c r="AF418" s="5"/>
      <c r="AG418" s="5"/>
      <c r="AH418" s="5"/>
      <c r="AJ418" s="5"/>
    </row>
    <row r="419" spans="7:36" ht="12.75"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B419" s="5"/>
      <c r="AC419" s="5"/>
      <c r="AD419" s="5"/>
      <c r="AE419" s="5"/>
      <c r="AF419" s="5"/>
      <c r="AG419" s="5"/>
      <c r="AH419" s="5"/>
      <c r="AJ419" s="5"/>
    </row>
    <row r="420" spans="7:36" ht="12.75"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B420" s="5"/>
      <c r="AC420" s="5"/>
      <c r="AD420" s="5"/>
      <c r="AE420" s="5"/>
      <c r="AF420" s="5"/>
      <c r="AG420" s="5"/>
      <c r="AH420" s="5"/>
      <c r="AJ420" s="5"/>
    </row>
    <row r="421" spans="7:36" ht="12.75"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B421" s="5"/>
      <c r="AC421" s="5"/>
      <c r="AD421" s="5"/>
      <c r="AE421" s="5"/>
      <c r="AF421" s="5"/>
      <c r="AG421" s="5"/>
      <c r="AH421" s="5"/>
      <c r="AJ421" s="5"/>
    </row>
    <row r="422" spans="7:36" ht="12.75"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B422" s="5"/>
      <c r="AC422" s="5"/>
      <c r="AD422" s="5"/>
      <c r="AE422" s="5"/>
      <c r="AF422" s="5"/>
      <c r="AG422" s="5"/>
      <c r="AH422" s="5"/>
      <c r="AJ422" s="5"/>
    </row>
    <row r="423" spans="7:36" ht="12.75"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B423" s="5"/>
      <c r="AC423" s="5"/>
      <c r="AD423" s="5"/>
      <c r="AE423" s="5"/>
      <c r="AF423" s="5"/>
      <c r="AG423" s="5"/>
      <c r="AH423" s="5"/>
      <c r="AJ423" s="5"/>
    </row>
    <row r="424" spans="7:36" ht="12.75"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B424" s="5"/>
      <c r="AC424" s="5"/>
      <c r="AD424" s="5"/>
      <c r="AE424" s="5"/>
      <c r="AF424" s="5"/>
      <c r="AG424" s="5"/>
      <c r="AH424" s="5"/>
      <c r="AJ424" s="5"/>
    </row>
    <row r="425" spans="7:36" ht="12.75"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B425" s="5"/>
      <c r="AC425" s="5"/>
      <c r="AD425" s="5"/>
      <c r="AE425" s="5"/>
      <c r="AF425" s="5"/>
      <c r="AG425" s="5"/>
      <c r="AH425" s="5"/>
      <c r="AJ425" s="5"/>
    </row>
    <row r="426" spans="7:36" ht="12.75"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B426" s="5"/>
      <c r="AC426" s="5"/>
      <c r="AD426" s="5"/>
      <c r="AE426" s="5"/>
      <c r="AF426" s="5"/>
      <c r="AG426" s="5"/>
      <c r="AH426" s="5"/>
      <c r="AJ426" s="5"/>
    </row>
    <row r="427" spans="7:36" ht="12.75"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B427" s="5"/>
      <c r="AC427" s="5"/>
      <c r="AD427" s="5"/>
      <c r="AE427" s="5"/>
      <c r="AF427" s="5"/>
      <c r="AG427" s="5"/>
      <c r="AH427" s="5"/>
      <c r="AJ427" s="5"/>
    </row>
    <row r="428" spans="7:36" ht="12.75"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B428" s="5"/>
      <c r="AC428" s="5"/>
      <c r="AD428" s="5"/>
      <c r="AE428" s="5"/>
      <c r="AF428" s="5"/>
      <c r="AG428" s="5"/>
      <c r="AH428" s="5"/>
      <c r="AJ428" s="5"/>
    </row>
    <row r="429" spans="7:36" ht="12.75"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B429" s="5"/>
      <c r="AC429" s="5"/>
      <c r="AD429" s="5"/>
      <c r="AE429" s="5"/>
      <c r="AF429" s="5"/>
      <c r="AG429" s="5"/>
      <c r="AH429" s="5"/>
      <c r="AJ429" s="5"/>
    </row>
    <row r="430" spans="7:36" ht="12.75"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B430" s="5"/>
      <c r="AC430" s="5"/>
      <c r="AD430" s="5"/>
      <c r="AE430" s="5"/>
      <c r="AF430" s="5"/>
      <c r="AG430" s="5"/>
      <c r="AH430" s="5"/>
      <c r="AJ430" s="5"/>
    </row>
    <row r="431" spans="7:36" ht="12.75"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B431" s="5"/>
      <c r="AC431" s="5"/>
      <c r="AD431" s="5"/>
      <c r="AE431" s="5"/>
      <c r="AF431" s="5"/>
      <c r="AG431" s="5"/>
      <c r="AH431" s="5"/>
      <c r="AJ431" s="5"/>
    </row>
    <row r="432" spans="7:36" ht="12.75"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B432" s="5"/>
      <c r="AC432" s="5"/>
      <c r="AD432" s="5"/>
      <c r="AE432" s="5"/>
      <c r="AF432" s="5"/>
      <c r="AG432" s="5"/>
      <c r="AH432" s="5"/>
      <c r="AJ432" s="5"/>
    </row>
    <row r="433" spans="7:36" ht="12.75"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B433" s="5"/>
      <c r="AC433" s="5"/>
      <c r="AD433" s="5"/>
      <c r="AE433" s="5"/>
      <c r="AF433" s="5"/>
      <c r="AG433" s="5"/>
      <c r="AH433" s="5"/>
      <c r="AJ433" s="5"/>
    </row>
    <row r="434" spans="7:36" ht="12.75"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B434" s="5"/>
      <c r="AC434" s="5"/>
      <c r="AD434" s="5"/>
      <c r="AE434" s="5"/>
      <c r="AF434" s="5"/>
      <c r="AG434" s="5"/>
      <c r="AH434" s="5"/>
      <c r="AJ434" s="5"/>
    </row>
    <row r="435" spans="7:36" ht="12.75"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B435" s="5"/>
      <c r="AC435" s="5"/>
      <c r="AD435" s="5"/>
      <c r="AE435" s="5"/>
      <c r="AF435" s="5"/>
      <c r="AG435" s="5"/>
      <c r="AH435" s="5"/>
      <c r="AJ435" s="5"/>
    </row>
    <row r="436" spans="7:36" ht="12.75"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B436" s="5"/>
      <c r="AC436" s="5"/>
      <c r="AD436" s="5"/>
      <c r="AE436" s="5"/>
      <c r="AF436" s="5"/>
      <c r="AG436" s="5"/>
      <c r="AH436" s="5"/>
      <c r="AJ436" s="5"/>
    </row>
    <row r="437" spans="7:36" ht="12.75"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B437" s="5"/>
      <c r="AC437" s="5"/>
      <c r="AD437" s="5"/>
      <c r="AE437" s="5"/>
      <c r="AF437" s="5"/>
      <c r="AG437" s="5"/>
      <c r="AH437" s="5"/>
      <c r="AJ437" s="5"/>
    </row>
    <row r="438" spans="7:36" ht="12.75"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B438" s="5"/>
      <c r="AC438" s="5"/>
      <c r="AD438" s="5"/>
      <c r="AE438" s="5"/>
      <c r="AF438" s="5"/>
      <c r="AG438" s="5"/>
      <c r="AH438" s="5"/>
      <c r="AJ438" s="5"/>
    </row>
    <row r="439" spans="7:36" ht="12.75"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B439" s="5"/>
      <c r="AC439" s="5"/>
      <c r="AD439" s="5"/>
      <c r="AE439" s="5"/>
      <c r="AF439" s="5"/>
      <c r="AG439" s="5"/>
      <c r="AH439" s="5"/>
      <c r="AJ439" s="5"/>
    </row>
    <row r="440" spans="7:36" ht="12.75"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B440" s="5"/>
      <c r="AC440" s="5"/>
      <c r="AD440" s="5"/>
      <c r="AE440" s="5"/>
      <c r="AF440" s="5"/>
      <c r="AG440" s="5"/>
      <c r="AH440" s="5"/>
      <c r="AJ440" s="5"/>
    </row>
    <row r="441" spans="7:36" ht="12.75"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B441" s="5"/>
      <c r="AC441" s="5"/>
      <c r="AD441" s="5"/>
      <c r="AE441" s="5"/>
      <c r="AF441" s="5"/>
      <c r="AG441" s="5"/>
      <c r="AH441" s="5"/>
      <c r="AJ441" s="5"/>
    </row>
    <row r="442" spans="7:36" ht="12.75"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B442" s="5"/>
      <c r="AC442" s="5"/>
      <c r="AD442" s="5"/>
      <c r="AE442" s="5"/>
      <c r="AF442" s="5"/>
      <c r="AG442" s="5"/>
      <c r="AH442" s="5"/>
      <c r="AJ442" s="5"/>
    </row>
    <row r="443" spans="7:36" ht="12.75"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B443" s="5"/>
      <c r="AC443" s="5"/>
      <c r="AD443" s="5"/>
      <c r="AE443" s="5"/>
      <c r="AF443" s="5"/>
      <c r="AG443" s="5"/>
      <c r="AH443" s="5"/>
      <c r="AJ443" s="5"/>
    </row>
    <row r="444" spans="7:36" ht="12.75"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B444" s="5"/>
      <c r="AC444" s="5"/>
      <c r="AD444" s="5"/>
      <c r="AE444" s="5"/>
      <c r="AF444" s="5"/>
      <c r="AG444" s="5"/>
      <c r="AH444" s="5"/>
      <c r="AJ444" s="5"/>
    </row>
    <row r="445" spans="7:36" ht="12.75"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B445" s="5"/>
      <c r="AC445" s="5"/>
      <c r="AD445" s="5"/>
      <c r="AE445" s="5"/>
      <c r="AF445" s="5"/>
      <c r="AG445" s="5"/>
      <c r="AH445" s="5"/>
      <c r="AJ445" s="5"/>
    </row>
    <row r="446" spans="7:36" ht="12.75"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B446" s="5"/>
      <c r="AC446" s="5"/>
      <c r="AD446" s="5"/>
      <c r="AE446" s="5"/>
      <c r="AF446" s="5"/>
      <c r="AG446" s="5"/>
      <c r="AH446" s="5"/>
      <c r="AJ446" s="5"/>
    </row>
    <row r="447" spans="7:36" ht="12.75"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B447" s="5"/>
      <c r="AC447" s="5"/>
      <c r="AD447" s="5"/>
      <c r="AE447" s="5"/>
      <c r="AF447" s="5"/>
      <c r="AG447" s="5"/>
      <c r="AH447" s="5"/>
      <c r="AJ447" s="5"/>
    </row>
    <row r="448" spans="7:36" ht="12.75"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B448" s="5"/>
      <c r="AC448" s="5"/>
      <c r="AD448" s="5"/>
      <c r="AE448" s="5"/>
      <c r="AF448" s="5"/>
      <c r="AG448" s="5"/>
      <c r="AH448" s="5"/>
      <c r="AJ448" s="5"/>
    </row>
    <row r="449" spans="7:36" ht="12.75"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B449" s="5"/>
      <c r="AC449" s="5"/>
      <c r="AD449" s="5"/>
      <c r="AE449" s="5"/>
      <c r="AF449" s="5"/>
      <c r="AG449" s="5"/>
      <c r="AH449" s="5"/>
      <c r="AJ449" s="5"/>
    </row>
    <row r="450" spans="7:36" ht="12.75"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B450" s="5"/>
      <c r="AC450" s="5"/>
      <c r="AD450" s="5"/>
      <c r="AE450" s="5"/>
      <c r="AF450" s="5"/>
      <c r="AG450" s="5"/>
      <c r="AH450" s="5"/>
      <c r="AJ450" s="5"/>
    </row>
    <row r="451" spans="7:36" ht="12.75"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B451" s="5"/>
      <c r="AC451" s="5"/>
      <c r="AD451" s="5"/>
      <c r="AE451" s="5"/>
      <c r="AF451" s="5"/>
      <c r="AG451" s="5"/>
      <c r="AH451" s="5"/>
      <c r="AJ451" s="5"/>
    </row>
    <row r="452" spans="7:36" ht="12.75"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B452" s="5"/>
      <c r="AC452" s="5"/>
      <c r="AD452" s="5"/>
      <c r="AE452" s="5"/>
      <c r="AF452" s="5"/>
      <c r="AG452" s="5"/>
      <c r="AH452" s="5"/>
      <c r="AJ452" s="5"/>
    </row>
    <row r="453" spans="7:36" ht="12.75"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B453" s="5"/>
      <c r="AC453" s="5"/>
      <c r="AD453" s="5"/>
      <c r="AE453" s="5"/>
      <c r="AF453" s="5"/>
      <c r="AG453" s="5"/>
      <c r="AH453" s="5"/>
      <c r="AJ453" s="5"/>
    </row>
    <row r="454" spans="7:36" ht="12.75"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B454" s="5"/>
      <c r="AC454" s="5"/>
      <c r="AD454" s="5"/>
      <c r="AE454" s="5"/>
      <c r="AF454" s="5"/>
      <c r="AG454" s="5"/>
      <c r="AH454" s="5"/>
      <c r="AJ454" s="5"/>
    </row>
    <row r="455" spans="7:36" ht="12.75"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B455" s="5"/>
      <c r="AC455" s="5"/>
      <c r="AD455" s="5"/>
      <c r="AE455" s="5"/>
      <c r="AF455" s="5"/>
      <c r="AG455" s="5"/>
      <c r="AH455" s="5"/>
      <c r="AJ455" s="5"/>
    </row>
    <row r="456" spans="7:36" ht="12.75"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B456" s="5"/>
      <c r="AC456" s="5"/>
      <c r="AD456" s="5"/>
      <c r="AE456" s="5"/>
      <c r="AF456" s="5"/>
      <c r="AG456" s="5"/>
      <c r="AH456" s="5"/>
      <c r="AJ456" s="5"/>
    </row>
    <row r="457" spans="7:36" ht="12.75"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B457" s="5"/>
      <c r="AC457" s="5"/>
      <c r="AD457" s="5"/>
      <c r="AE457" s="5"/>
      <c r="AF457" s="5"/>
      <c r="AG457" s="5"/>
      <c r="AH457" s="5"/>
      <c r="AJ457" s="5"/>
    </row>
    <row r="458" spans="7:36" ht="12.75"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B458" s="5"/>
      <c r="AC458" s="5"/>
      <c r="AD458" s="5"/>
      <c r="AE458" s="5"/>
      <c r="AF458" s="5"/>
      <c r="AG458" s="5"/>
      <c r="AH458" s="5"/>
      <c r="AJ458" s="5"/>
    </row>
    <row r="459" spans="7:36" ht="12.75"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B459" s="5"/>
      <c r="AC459" s="5"/>
      <c r="AD459" s="5"/>
      <c r="AE459" s="5"/>
      <c r="AF459" s="5"/>
      <c r="AG459" s="5"/>
      <c r="AH459" s="5"/>
      <c r="AJ459" s="5"/>
    </row>
    <row r="460" spans="7:36" ht="12.75"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B460" s="5"/>
      <c r="AC460" s="5"/>
      <c r="AD460" s="5"/>
      <c r="AE460" s="5"/>
      <c r="AF460" s="5"/>
      <c r="AG460" s="5"/>
      <c r="AH460" s="5"/>
      <c r="AJ460" s="5"/>
    </row>
    <row r="461" spans="7:36" ht="12.75"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B461" s="5"/>
      <c r="AC461" s="5"/>
      <c r="AD461" s="5"/>
      <c r="AE461" s="5"/>
      <c r="AF461" s="5"/>
      <c r="AG461" s="5"/>
      <c r="AH461" s="5"/>
      <c r="AJ461" s="5"/>
    </row>
    <row r="462" spans="7:36" ht="12.75"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B462" s="5"/>
      <c r="AC462" s="5"/>
      <c r="AD462" s="5"/>
      <c r="AE462" s="5"/>
      <c r="AF462" s="5"/>
      <c r="AG462" s="5"/>
      <c r="AH462" s="5"/>
      <c r="AJ462" s="5"/>
    </row>
    <row r="463" spans="7:36" ht="12.75"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B463" s="5"/>
      <c r="AC463" s="5"/>
      <c r="AD463" s="5"/>
      <c r="AE463" s="5"/>
      <c r="AF463" s="5"/>
      <c r="AG463" s="5"/>
      <c r="AH463" s="5"/>
      <c r="AJ463" s="5"/>
    </row>
    <row r="464" spans="7:36" ht="12.75"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B464" s="5"/>
      <c r="AC464" s="5"/>
      <c r="AD464" s="5"/>
      <c r="AE464" s="5"/>
      <c r="AF464" s="5"/>
      <c r="AG464" s="5"/>
      <c r="AH464" s="5"/>
      <c r="AJ464" s="5"/>
    </row>
    <row r="465" spans="7:36" ht="12.75"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B465" s="5"/>
      <c r="AC465" s="5"/>
      <c r="AD465" s="5"/>
      <c r="AE465" s="5"/>
      <c r="AF465" s="5"/>
      <c r="AG465" s="5"/>
      <c r="AH465" s="5"/>
      <c r="AJ465" s="5"/>
    </row>
    <row r="466" spans="7:36" ht="12.75"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B466" s="5"/>
      <c r="AC466" s="5"/>
      <c r="AD466" s="5"/>
      <c r="AE466" s="5"/>
      <c r="AF466" s="5"/>
      <c r="AG466" s="5"/>
      <c r="AH466" s="5"/>
      <c r="AJ466" s="5"/>
    </row>
    <row r="467" spans="7:36" ht="12.75"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B467" s="5"/>
      <c r="AC467" s="5"/>
      <c r="AD467" s="5"/>
      <c r="AE467" s="5"/>
      <c r="AF467" s="5"/>
      <c r="AG467" s="5"/>
      <c r="AH467" s="5"/>
      <c r="AJ467" s="5"/>
    </row>
    <row r="468" spans="7:36" ht="12.75"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B468" s="5"/>
      <c r="AC468" s="5"/>
      <c r="AD468" s="5"/>
      <c r="AE468" s="5"/>
      <c r="AF468" s="5"/>
      <c r="AG468" s="5"/>
      <c r="AH468" s="5"/>
      <c r="AJ468" s="5"/>
    </row>
    <row r="469" spans="7:36" ht="12.75"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B469" s="5"/>
      <c r="AC469" s="5"/>
      <c r="AD469" s="5"/>
      <c r="AE469" s="5"/>
      <c r="AF469" s="5"/>
      <c r="AG469" s="5"/>
      <c r="AH469" s="5"/>
      <c r="AJ469" s="5"/>
    </row>
    <row r="470" spans="7:36" ht="12.75"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B470" s="5"/>
      <c r="AC470" s="5"/>
      <c r="AD470" s="5"/>
      <c r="AE470" s="5"/>
      <c r="AF470" s="5"/>
      <c r="AG470" s="5"/>
      <c r="AH470" s="5"/>
      <c r="AJ470" s="5"/>
    </row>
    <row r="471" spans="7:36" ht="12.75"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B471" s="5"/>
      <c r="AC471" s="5"/>
      <c r="AD471" s="5"/>
      <c r="AE471" s="5"/>
      <c r="AF471" s="5"/>
      <c r="AG471" s="5"/>
      <c r="AH471" s="5"/>
      <c r="AJ471" s="5"/>
    </row>
    <row r="472" spans="7:36" ht="12.75"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B472" s="5"/>
      <c r="AC472" s="5"/>
      <c r="AD472" s="5"/>
      <c r="AE472" s="5"/>
      <c r="AF472" s="5"/>
      <c r="AG472" s="5"/>
      <c r="AH472" s="5"/>
      <c r="AJ472" s="5"/>
    </row>
    <row r="473" spans="7:36" ht="12.75"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B473" s="5"/>
      <c r="AC473" s="5"/>
      <c r="AD473" s="5"/>
      <c r="AE473" s="5"/>
      <c r="AF473" s="5"/>
      <c r="AG473" s="5"/>
      <c r="AH473" s="5"/>
      <c r="AJ473" s="5"/>
    </row>
    <row r="474" spans="7:36" ht="12.75"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B474" s="5"/>
      <c r="AC474" s="5"/>
      <c r="AD474" s="5"/>
      <c r="AE474" s="5"/>
      <c r="AF474" s="5"/>
      <c r="AG474" s="5"/>
      <c r="AH474" s="5"/>
      <c r="AJ474" s="5"/>
    </row>
    <row r="475" spans="7:36" ht="12.75"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B475" s="5"/>
      <c r="AC475" s="5"/>
      <c r="AD475" s="5"/>
      <c r="AE475" s="5"/>
      <c r="AF475" s="5"/>
      <c r="AG475" s="5"/>
      <c r="AH475" s="5"/>
      <c r="AJ475" s="5"/>
    </row>
    <row r="476" spans="7:36" ht="12.75"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B476" s="5"/>
      <c r="AC476" s="5"/>
      <c r="AD476" s="5"/>
      <c r="AE476" s="5"/>
      <c r="AF476" s="5"/>
      <c r="AG476" s="5"/>
      <c r="AH476" s="5"/>
      <c r="AJ476" s="5"/>
    </row>
    <row r="477" spans="7:36" ht="12.75"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B477" s="5"/>
      <c r="AC477" s="5"/>
      <c r="AD477" s="5"/>
      <c r="AE477" s="5"/>
      <c r="AF477" s="5"/>
      <c r="AG477" s="5"/>
      <c r="AH477" s="5"/>
      <c r="AJ477" s="5"/>
    </row>
    <row r="478" spans="7:36" ht="12.75"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B478" s="5"/>
      <c r="AC478" s="5"/>
      <c r="AD478" s="5"/>
      <c r="AE478" s="5"/>
      <c r="AF478" s="5"/>
      <c r="AG478" s="5"/>
      <c r="AH478" s="5"/>
      <c r="AJ478" s="5"/>
    </row>
    <row r="479" spans="7:36" ht="12.75"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B479" s="5"/>
      <c r="AC479" s="5"/>
      <c r="AD479" s="5"/>
      <c r="AE479" s="5"/>
      <c r="AF479" s="5"/>
      <c r="AG479" s="5"/>
      <c r="AH479" s="5"/>
      <c r="AJ479" s="5"/>
    </row>
    <row r="480" spans="7:36" ht="12.75"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B480" s="5"/>
      <c r="AC480" s="5"/>
      <c r="AD480" s="5"/>
      <c r="AE480" s="5"/>
      <c r="AF480" s="5"/>
      <c r="AG480" s="5"/>
      <c r="AH480" s="5"/>
      <c r="AJ480" s="5"/>
    </row>
    <row r="481" spans="7:36" ht="12.75"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B481" s="5"/>
      <c r="AC481" s="5"/>
      <c r="AD481" s="5"/>
      <c r="AE481" s="5"/>
      <c r="AF481" s="5"/>
      <c r="AG481" s="5"/>
      <c r="AH481" s="5"/>
      <c r="AJ481" s="5"/>
    </row>
    <row r="482" spans="7:36" ht="12.75"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B482" s="5"/>
      <c r="AC482" s="5"/>
      <c r="AD482" s="5"/>
      <c r="AE482" s="5"/>
      <c r="AF482" s="5"/>
      <c r="AG482" s="5"/>
      <c r="AH482" s="5"/>
      <c r="AJ482" s="5"/>
    </row>
    <row r="483" spans="7:36" ht="12.75"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B483" s="5"/>
      <c r="AC483" s="5"/>
      <c r="AD483" s="5"/>
      <c r="AE483" s="5"/>
      <c r="AF483" s="5"/>
      <c r="AG483" s="5"/>
      <c r="AH483" s="5"/>
      <c r="AJ483" s="5"/>
    </row>
    <row r="484" spans="7:36" ht="12.75"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B484" s="5"/>
      <c r="AC484" s="5"/>
      <c r="AD484" s="5"/>
      <c r="AE484" s="5"/>
      <c r="AF484" s="5"/>
      <c r="AG484" s="5"/>
      <c r="AH484" s="5"/>
      <c r="AJ484" s="5"/>
    </row>
    <row r="485" spans="7:36" ht="12.75"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B485" s="5"/>
      <c r="AC485" s="5"/>
      <c r="AD485" s="5"/>
      <c r="AE485" s="5"/>
      <c r="AF485" s="5"/>
      <c r="AG485" s="5"/>
      <c r="AH485" s="5"/>
      <c r="AJ485" s="5"/>
    </row>
    <row r="486" spans="7:36" ht="12.75"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B486" s="5"/>
      <c r="AC486" s="5"/>
      <c r="AD486" s="5"/>
      <c r="AE486" s="5"/>
      <c r="AF486" s="5"/>
      <c r="AG486" s="5"/>
      <c r="AH486" s="5"/>
      <c r="AJ486" s="5"/>
    </row>
    <row r="487" spans="7:36" ht="12.75"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B487" s="5"/>
      <c r="AC487" s="5"/>
      <c r="AD487" s="5"/>
      <c r="AE487" s="5"/>
      <c r="AF487" s="5"/>
      <c r="AG487" s="5"/>
      <c r="AH487" s="5"/>
      <c r="AJ487" s="5"/>
    </row>
    <row r="488" spans="7:36" ht="12.75"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B488" s="5"/>
      <c r="AC488" s="5"/>
      <c r="AD488" s="5"/>
      <c r="AE488" s="5"/>
      <c r="AF488" s="5"/>
      <c r="AG488" s="5"/>
      <c r="AH488" s="5"/>
      <c r="AJ488" s="5"/>
    </row>
    <row r="489" spans="7:36" ht="12.75"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B489" s="5"/>
      <c r="AC489" s="5"/>
      <c r="AD489" s="5"/>
      <c r="AE489" s="5"/>
      <c r="AF489" s="5"/>
      <c r="AG489" s="5"/>
      <c r="AH489" s="5"/>
      <c r="AJ489" s="5"/>
    </row>
    <row r="490" spans="7:36" ht="12.75"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B490" s="5"/>
      <c r="AC490" s="5"/>
      <c r="AD490" s="5"/>
      <c r="AE490" s="5"/>
      <c r="AF490" s="5"/>
      <c r="AG490" s="5"/>
      <c r="AH490" s="5"/>
      <c r="AJ490" s="5"/>
    </row>
    <row r="491" spans="7:36" ht="12.75"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B491" s="5"/>
      <c r="AC491" s="5"/>
      <c r="AD491" s="5"/>
      <c r="AE491" s="5"/>
      <c r="AF491" s="5"/>
      <c r="AG491" s="5"/>
      <c r="AH491" s="5"/>
      <c r="AJ491" s="5"/>
    </row>
    <row r="492" spans="7:36" ht="12.75"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B492" s="5"/>
      <c r="AC492" s="5"/>
      <c r="AD492" s="5"/>
      <c r="AE492" s="5"/>
      <c r="AF492" s="5"/>
      <c r="AG492" s="5"/>
      <c r="AH492" s="5"/>
      <c r="AJ492" s="5"/>
    </row>
    <row r="493" spans="7:36" ht="12.75"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B493" s="5"/>
      <c r="AC493" s="5"/>
      <c r="AD493" s="5"/>
      <c r="AE493" s="5"/>
      <c r="AF493" s="5"/>
      <c r="AG493" s="5"/>
      <c r="AH493" s="5"/>
      <c r="AJ493" s="5"/>
    </row>
    <row r="494" spans="7:36" ht="12.75"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B494" s="5"/>
      <c r="AC494" s="5"/>
      <c r="AD494" s="5"/>
      <c r="AE494" s="5"/>
      <c r="AF494" s="5"/>
      <c r="AG494" s="5"/>
      <c r="AH494" s="5"/>
      <c r="AJ494" s="5"/>
    </row>
    <row r="495" spans="7:36" ht="12.75"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B495" s="5"/>
      <c r="AC495" s="5"/>
      <c r="AD495" s="5"/>
      <c r="AE495" s="5"/>
      <c r="AF495" s="5"/>
      <c r="AG495" s="5"/>
      <c r="AH495" s="5"/>
      <c r="AJ495" s="5"/>
    </row>
    <row r="496" spans="7:36" ht="12.75"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B496" s="5"/>
      <c r="AC496" s="5"/>
      <c r="AD496" s="5"/>
      <c r="AE496" s="5"/>
      <c r="AF496" s="5"/>
      <c r="AG496" s="5"/>
      <c r="AH496" s="5"/>
      <c r="AJ496" s="5"/>
    </row>
    <row r="497" spans="7:36" ht="12.75"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B497" s="5"/>
      <c r="AC497" s="5"/>
      <c r="AD497" s="5"/>
      <c r="AE497" s="5"/>
      <c r="AF497" s="5"/>
      <c r="AG497" s="5"/>
      <c r="AH497" s="5"/>
      <c r="AJ497" s="5"/>
    </row>
    <row r="498" spans="7:36" ht="12.75"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B498" s="5"/>
      <c r="AC498" s="5"/>
      <c r="AD498" s="5"/>
      <c r="AE498" s="5"/>
      <c r="AF498" s="5"/>
      <c r="AG498" s="5"/>
      <c r="AH498" s="5"/>
      <c r="AJ498" s="5"/>
    </row>
    <row r="499" spans="7:36" ht="12.75"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B499" s="5"/>
      <c r="AC499" s="5"/>
      <c r="AD499" s="5"/>
      <c r="AE499" s="5"/>
      <c r="AF499" s="5"/>
      <c r="AG499" s="5"/>
      <c r="AH499" s="5"/>
      <c r="AJ499" s="5"/>
    </row>
    <row r="500" spans="7:36" ht="12.75"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B500" s="5"/>
      <c r="AC500" s="5"/>
      <c r="AD500" s="5"/>
      <c r="AE500" s="5"/>
      <c r="AF500" s="5"/>
      <c r="AG500" s="5"/>
      <c r="AH500" s="5"/>
      <c r="AJ500" s="5"/>
    </row>
    <row r="501" spans="7:36" ht="12.75"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B501" s="5"/>
      <c r="AC501" s="5"/>
      <c r="AD501" s="5"/>
      <c r="AE501" s="5"/>
      <c r="AF501" s="5"/>
      <c r="AG501" s="5"/>
      <c r="AH501" s="5"/>
      <c r="AJ501" s="5"/>
    </row>
    <row r="502" spans="7:36" ht="12.75"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B502" s="5"/>
      <c r="AC502" s="5"/>
      <c r="AD502" s="5"/>
      <c r="AE502" s="5"/>
      <c r="AF502" s="5"/>
      <c r="AG502" s="5"/>
      <c r="AH502" s="5"/>
      <c r="AJ502" s="5"/>
    </row>
    <row r="503" spans="7:36" ht="12.75"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B503" s="5"/>
      <c r="AC503" s="5"/>
      <c r="AD503" s="5"/>
      <c r="AE503" s="5"/>
      <c r="AF503" s="5"/>
      <c r="AG503" s="5"/>
      <c r="AH503" s="5"/>
      <c r="AJ503" s="5"/>
    </row>
    <row r="504" spans="7:36" ht="12.75"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B504" s="5"/>
      <c r="AC504" s="5"/>
      <c r="AD504" s="5"/>
      <c r="AE504" s="5"/>
      <c r="AF504" s="5"/>
      <c r="AG504" s="5"/>
      <c r="AH504" s="5"/>
      <c r="AJ504" s="5"/>
    </row>
    <row r="505" spans="7:36" ht="12.75"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B505" s="5"/>
      <c r="AC505" s="5"/>
      <c r="AD505" s="5"/>
      <c r="AE505" s="5"/>
      <c r="AF505" s="5"/>
      <c r="AG505" s="5"/>
      <c r="AH505" s="5"/>
      <c r="AJ505" s="5"/>
    </row>
    <row r="506" spans="7:36" ht="12.75"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B506" s="5"/>
      <c r="AC506" s="5"/>
      <c r="AD506" s="5"/>
      <c r="AE506" s="5"/>
      <c r="AF506" s="5"/>
      <c r="AG506" s="5"/>
      <c r="AH506" s="5"/>
      <c r="AJ506" s="5"/>
    </row>
    <row r="507" spans="7:36" ht="12.75"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B507" s="5"/>
      <c r="AC507" s="5"/>
      <c r="AD507" s="5"/>
      <c r="AE507" s="5"/>
      <c r="AF507" s="5"/>
      <c r="AG507" s="5"/>
      <c r="AH507" s="5"/>
      <c r="AJ507" s="5"/>
    </row>
    <row r="508" spans="7:36" ht="12.75"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B508" s="5"/>
      <c r="AC508" s="5"/>
      <c r="AD508" s="5"/>
      <c r="AE508" s="5"/>
      <c r="AF508" s="5"/>
      <c r="AG508" s="5"/>
      <c r="AH508" s="5"/>
      <c r="AJ508" s="5"/>
    </row>
    <row r="509" spans="7:36" ht="12.75"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B509" s="5"/>
      <c r="AC509" s="5"/>
      <c r="AD509" s="5"/>
      <c r="AE509" s="5"/>
      <c r="AF509" s="5"/>
      <c r="AG509" s="5"/>
      <c r="AH509" s="5"/>
      <c r="AJ509" s="5"/>
    </row>
    <row r="510" spans="7:36" ht="12.75"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B510" s="5"/>
      <c r="AC510" s="5"/>
      <c r="AD510" s="5"/>
      <c r="AE510" s="5"/>
      <c r="AF510" s="5"/>
      <c r="AG510" s="5"/>
      <c r="AH510" s="5"/>
      <c r="AJ510" s="5"/>
    </row>
    <row r="511" spans="7:36" ht="12.75"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B511" s="5"/>
      <c r="AC511" s="5"/>
      <c r="AD511" s="5"/>
      <c r="AE511" s="5"/>
      <c r="AF511" s="5"/>
      <c r="AG511" s="5"/>
      <c r="AH511" s="5"/>
      <c r="AJ511" s="5"/>
    </row>
    <row r="512" spans="7:36" ht="12.75"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B512" s="5"/>
      <c r="AC512" s="5"/>
      <c r="AD512" s="5"/>
      <c r="AE512" s="5"/>
      <c r="AF512" s="5"/>
      <c r="AG512" s="5"/>
      <c r="AH512" s="5"/>
      <c r="AJ512" s="5"/>
    </row>
    <row r="513" spans="7:36" ht="12.75"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B513" s="5"/>
      <c r="AC513" s="5"/>
      <c r="AD513" s="5"/>
      <c r="AE513" s="5"/>
      <c r="AF513" s="5"/>
      <c r="AG513" s="5"/>
      <c r="AH513" s="5"/>
      <c r="AJ513" s="5"/>
    </row>
    <row r="514" spans="7:36" ht="12.75"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B514" s="5"/>
      <c r="AC514" s="5"/>
      <c r="AD514" s="5"/>
      <c r="AE514" s="5"/>
      <c r="AF514" s="5"/>
      <c r="AG514" s="5"/>
      <c r="AH514" s="5"/>
      <c r="AJ514" s="5"/>
    </row>
    <row r="515" spans="7:36" ht="12.75"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B515" s="5"/>
      <c r="AC515" s="5"/>
      <c r="AD515" s="5"/>
      <c r="AE515" s="5"/>
      <c r="AF515" s="5"/>
      <c r="AG515" s="5"/>
      <c r="AH515" s="5"/>
      <c r="AJ515" s="5"/>
    </row>
    <row r="516" spans="7:36" ht="12.75"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B516" s="5"/>
      <c r="AC516" s="5"/>
      <c r="AD516" s="5"/>
      <c r="AE516" s="5"/>
      <c r="AF516" s="5"/>
      <c r="AG516" s="5"/>
      <c r="AH516" s="5"/>
      <c r="AJ516" s="5"/>
    </row>
    <row r="517" spans="7:36" ht="12.75"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B517" s="5"/>
      <c r="AC517" s="5"/>
      <c r="AD517" s="5"/>
      <c r="AE517" s="5"/>
      <c r="AF517" s="5"/>
      <c r="AG517" s="5"/>
      <c r="AH517" s="5"/>
      <c r="AJ517" s="5"/>
    </row>
    <row r="518" spans="7:36" ht="12.75"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B518" s="5"/>
      <c r="AC518" s="5"/>
      <c r="AD518" s="5"/>
      <c r="AE518" s="5"/>
      <c r="AF518" s="5"/>
      <c r="AG518" s="5"/>
      <c r="AH518" s="5"/>
      <c r="AJ518" s="5"/>
    </row>
    <row r="519" spans="7:36" ht="12.75"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B519" s="5"/>
      <c r="AC519" s="5"/>
      <c r="AD519" s="5"/>
      <c r="AE519" s="5"/>
      <c r="AF519" s="5"/>
      <c r="AG519" s="5"/>
      <c r="AH519" s="5"/>
      <c r="AJ519" s="5"/>
    </row>
    <row r="520" spans="7:36" ht="12.75"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B520" s="5"/>
      <c r="AC520" s="5"/>
      <c r="AD520" s="5"/>
      <c r="AE520" s="5"/>
      <c r="AF520" s="5"/>
      <c r="AG520" s="5"/>
      <c r="AH520" s="5"/>
      <c r="AJ520" s="5"/>
    </row>
    <row r="521" spans="7:36" ht="12.75"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B521" s="5"/>
      <c r="AC521" s="5"/>
      <c r="AD521" s="5"/>
      <c r="AE521" s="5"/>
      <c r="AF521" s="5"/>
      <c r="AG521" s="5"/>
      <c r="AH521" s="5"/>
      <c r="AJ521" s="5"/>
    </row>
    <row r="522" spans="7:36" ht="12.75"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B522" s="5"/>
      <c r="AC522" s="5"/>
      <c r="AD522" s="5"/>
      <c r="AE522" s="5"/>
      <c r="AF522" s="5"/>
      <c r="AG522" s="5"/>
      <c r="AH522" s="5"/>
      <c r="AJ522" s="5"/>
    </row>
    <row r="523" spans="7:36" ht="12.75"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B523" s="5"/>
      <c r="AC523" s="5"/>
      <c r="AD523" s="5"/>
      <c r="AE523" s="5"/>
      <c r="AF523" s="5"/>
      <c r="AG523" s="5"/>
      <c r="AH523" s="5"/>
      <c r="AJ523" s="5"/>
    </row>
    <row r="524" spans="7:36" ht="12.75"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B524" s="5"/>
      <c r="AC524" s="5"/>
      <c r="AD524" s="5"/>
      <c r="AE524" s="5"/>
      <c r="AF524" s="5"/>
      <c r="AG524" s="5"/>
      <c r="AH524" s="5"/>
      <c r="AJ524" s="5"/>
    </row>
    <row r="525" spans="7:36" ht="12.75"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B525" s="5"/>
      <c r="AC525" s="5"/>
      <c r="AD525" s="5"/>
      <c r="AE525" s="5"/>
      <c r="AF525" s="5"/>
      <c r="AG525" s="5"/>
      <c r="AH525" s="5"/>
      <c r="AJ525" s="5"/>
    </row>
    <row r="526" spans="7:36" ht="12.75"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B526" s="5"/>
      <c r="AC526" s="5"/>
      <c r="AD526" s="5"/>
      <c r="AE526" s="5"/>
      <c r="AF526" s="5"/>
      <c r="AG526" s="5"/>
      <c r="AH526" s="5"/>
      <c r="AJ526" s="5"/>
    </row>
    <row r="527" spans="7:36" ht="12.75"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B527" s="5"/>
      <c r="AC527" s="5"/>
      <c r="AD527" s="5"/>
      <c r="AE527" s="5"/>
      <c r="AF527" s="5"/>
      <c r="AG527" s="5"/>
      <c r="AH527" s="5"/>
      <c r="AJ527" s="5"/>
    </row>
    <row r="528" spans="7:36" ht="12.75"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B528" s="5"/>
      <c r="AC528" s="5"/>
      <c r="AD528" s="5"/>
      <c r="AE528" s="5"/>
      <c r="AF528" s="5"/>
      <c r="AG528" s="5"/>
      <c r="AH528" s="5"/>
      <c r="AJ528" s="5"/>
    </row>
    <row r="529" spans="7:36" ht="12.75"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B529" s="5"/>
      <c r="AC529" s="5"/>
      <c r="AD529" s="5"/>
      <c r="AE529" s="5"/>
      <c r="AF529" s="5"/>
      <c r="AG529" s="5"/>
      <c r="AH529" s="5"/>
      <c r="AJ529" s="5"/>
    </row>
    <row r="530" spans="7:36" ht="12.75"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B530" s="5"/>
      <c r="AC530" s="5"/>
      <c r="AD530" s="5"/>
      <c r="AE530" s="5"/>
      <c r="AF530" s="5"/>
      <c r="AG530" s="5"/>
      <c r="AH530" s="5"/>
      <c r="AJ530" s="5"/>
    </row>
    <row r="531" spans="7:36" ht="12.75"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B531" s="5"/>
      <c r="AC531" s="5"/>
      <c r="AD531" s="5"/>
      <c r="AE531" s="5"/>
      <c r="AF531" s="5"/>
      <c r="AG531" s="5"/>
      <c r="AH531" s="5"/>
      <c r="AJ531" s="5"/>
    </row>
    <row r="532" spans="7:36" ht="12.75"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B532" s="5"/>
      <c r="AC532" s="5"/>
      <c r="AD532" s="5"/>
      <c r="AE532" s="5"/>
      <c r="AF532" s="5"/>
      <c r="AG532" s="5"/>
      <c r="AH532" s="5"/>
      <c r="AJ532" s="5"/>
    </row>
    <row r="533" spans="7:36" ht="12.75"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B533" s="5"/>
      <c r="AC533" s="5"/>
      <c r="AD533" s="5"/>
      <c r="AE533" s="5"/>
      <c r="AF533" s="5"/>
      <c r="AG533" s="5"/>
      <c r="AH533" s="5"/>
      <c r="AJ533" s="5"/>
    </row>
    <row r="534" spans="7:36" ht="12.75"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B534" s="5"/>
      <c r="AC534" s="5"/>
      <c r="AD534" s="5"/>
      <c r="AE534" s="5"/>
      <c r="AF534" s="5"/>
      <c r="AG534" s="5"/>
      <c r="AH534" s="5"/>
      <c r="AJ534" s="5"/>
    </row>
    <row r="535" spans="7:36" ht="12.75"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B535" s="5"/>
      <c r="AC535" s="5"/>
      <c r="AD535" s="5"/>
      <c r="AE535" s="5"/>
      <c r="AF535" s="5"/>
      <c r="AG535" s="5"/>
      <c r="AH535" s="5"/>
      <c r="AJ535" s="5"/>
    </row>
    <row r="536" spans="7:36" ht="12.75"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B536" s="5"/>
      <c r="AC536" s="5"/>
      <c r="AD536" s="5"/>
      <c r="AE536" s="5"/>
      <c r="AF536" s="5"/>
      <c r="AG536" s="5"/>
      <c r="AH536" s="5"/>
      <c r="AJ536" s="5"/>
    </row>
    <row r="537" spans="7:36" ht="12.75"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B537" s="5"/>
      <c r="AC537" s="5"/>
      <c r="AD537" s="5"/>
      <c r="AE537" s="5"/>
      <c r="AF537" s="5"/>
      <c r="AG537" s="5"/>
      <c r="AH537" s="5"/>
      <c r="AJ537" s="5"/>
    </row>
    <row r="538" spans="7:36" ht="12.75"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B538" s="5"/>
      <c r="AC538" s="5"/>
      <c r="AD538" s="5"/>
      <c r="AE538" s="5"/>
      <c r="AF538" s="5"/>
      <c r="AG538" s="5"/>
      <c r="AH538" s="5"/>
      <c r="AJ538" s="5"/>
    </row>
    <row r="539" spans="7:36" ht="12.75"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B539" s="5"/>
      <c r="AC539" s="5"/>
      <c r="AD539" s="5"/>
      <c r="AE539" s="5"/>
      <c r="AF539" s="5"/>
      <c r="AG539" s="5"/>
      <c r="AH539" s="5"/>
      <c r="AJ539" s="5"/>
    </row>
    <row r="540" spans="7:36" ht="12.75"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B540" s="5"/>
      <c r="AC540" s="5"/>
      <c r="AD540" s="5"/>
      <c r="AE540" s="5"/>
      <c r="AF540" s="5"/>
      <c r="AG540" s="5"/>
      <c r="AH540" s="5"/>
      <c r="AJ540" s="5"/>
    </row>
    <row r="541" spans="7:36" ht="12.75"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B541" s="5"/>
      <c r="AC541" s="5"/>
      <c r="AD541" s="5"/>
      <c r="AE541" s="5"/>
      <c r="AF541" s="5"/>
      <c r="AG541" s="5"/>
      <c r="AH541" s="5"/>
      <c r="AJ541" s="5"/>
    </row>
    <row r="542" spans="7:36" ht="12.75"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B542" s="5"/>
      <c r="AC542" s="5"/>
      <c r="AD542" s="5"/>
      <c r="AE542" s="5"/>
      <c r="AF542" s="5"/>
      <c r="AG542" s="5"/>
      <c r="AH542" s="5"/>
      <c r="AJ542" s="5"/>
    </row>
    <row r="543" spans="7:36" ht="12.75"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B543" s="5"/>
      <c r="AC543" s="5"/>
      <c r="AD543" s="5"/>
      <c r="AE543" s="5"/>
      <c r="AF543" s="5"/>
      <c r="AG543" s="5"/>
      <c r="AH543" s="5"/>
      <c r="AJ543" s="5"/>
    </row>
    <row r="544" spans="7:36" ht="12.75"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B544" s="5"/>
      <c r="AC544" s="5"/>
      <c r="AD544" s="5"/>
      <c r="AE544" s="5"/>
      <c r="AF544" s="5"/>
      <c r="AG544" s="5"/>
      <c r="AH544" s="5"/>
      <c r="AJ544" s="5"/>
    </row>
    <row r="545" spans="7:36" ht="12.75"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B545" s="5"/>
      <c r="AC545" s="5"/>
      <c r="AD545" s="5"/>
      <c r="AE545" s="5"/>
      <c r="AF545" s="5"/>
      <c r="AG545" s="5"/>
      <c r="AH545" s="5"/>
      <c r="AJ545" s="5"/>
    </row>
    <row r="546" spans="7:36" ht="12.75"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B546" s="5"/>
      <c r="AC546" s="5"/>
      <c r="AD546" s="5"/>
      <c r="AE546" s="5"/>
      <c r="AF546" s="5"/>
      <c r="AG546" s="5"/>
      <c r="AH546" s="5"/>
      <c r="AJ546" s="5"/>
    </row>
    <row r="547" spans="7:36" ht="12.75"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B547" s="5"/>
      <c r="AC547" s="5"/>
      <c r="AD547" s="5"/>
      <c r="AE547" s="5"/>
      <c r="AF547" s="5"/>
      <c r="AG547" s="5"/>
      <c r="AH547" s="5"/>
      <c r="AJ547" s="5"/>
    </row>
    <row r="548" spans="7:36" ht="12.75"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B548" s="5"/>
      <c r="AC548" s="5"/>
      <c r="AD548" s="5"/>
      <c r="AE548" s="5"/>
      <c r="AF548" s="5"/>
      <c r="AG548" s="5"/>
      <c r="AH548" s="5"/>
      <c r="AJ548" s="5"/>
    </row>
    <row r="549" spans="7:36" ht="12.75"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B549" s="5"/>
      <c r="AC549" s="5"/>
      <c r="AD549" s="5"/>
      <c r="AE549" s="5"/>
      <c r="AF549" s="5"/>
      <c r="AG549" s="5"/>
      <c r="AH549" s="5"/>
      <c r="AJ549" s="5"/>
    </row>
    <row r="550" spans="7:36" ht="12.75"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B550" s="5"/>
      <c r="AC550" s="5"/>
      <c r="AD550" s="5"/>
      <c r="AE550" s="5"/>
      <c r="AF550" s="5"/>
      <c r="AG550" s="5"/>
      <c r="AH550" s="5"/>
      <c r="AJ550" s="5"/>
    </row>
    <row r="551" spans="7:36" ht="12.75"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B551" s="5"/>
      <c r="AC551" s="5"/>
      <c r="AD551" s="5"/>
      <c r="AE551" s="5"/>
      <c r="AF551" s="5"/>
      <c r="AG551" s="5"/>
      <c r="AH551" s="5"/>
      <c r="AJ551" s="5"/>
    </row>
    <row r="552" spans="7:36" ht="12.75"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B552" s="5"/>
      <c r="AC552" s="5"/>
      <c r="AD552" s="5"/>
      <c r="AE552" s="5"/>
      <c r="AF552" s="5"/>
      <c r="AG552" s="5"/>
      <c r="AH552" s="5"/>
      <c r="AJ552" s="5"/>
    </row>
    <row r="553" spans="7:36" ht="12.75"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B553" s="5"/>
      <c r="AC553" s="5"/>
      <c r="AD553" s="5"/>
      <c r="AE553" s="5"/>
      <c r="AF553" s="5"/>
      <c r="AG553" s="5"/>
      <c r="AH553" s="5"/>
      <c r="AJ553" s="5"/>
    </row>
    <row r="554" spans="7:36" ht="12.75"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B554" s="5"/>
      <c r="AC554" s="5"/>
      <c r="AD554" s="5"/>
      <c r="AE554" s="5"/>
      <c r="AF554" s="5"/>
      <c r="AG554" s="5"/>
      <c r="AH554" s="5"/>
      <c r="AJ554" s="5"/>
    </row>
    <row r="555" spans="7:36" ht="12.75"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B555" s="5"/>
      <c r="AC555" s="5"/>
      <c r="AD555" s="5"/>
      <c r="AE555" s="5"/>
      <c r="AF555" s="5"/>
      <c r="AG555" s="5"/>
      <c r="AH555" s="5"/>
      <c r="AJ555" s="5"/>
    </row>
    <row r="556" spans="7:36" ht="12.75"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B556" s="5"/>
      <c r="AC556" s="5"/>
      <c r="AD556" s="5"/>
      <c r="AE556" s="5"/>
      <c r="AF556" s="5"/>
      <c r="AG556" s="5"/>
      <c r="AH556" s="5"/>
      <c r="AJ556" s="5"/>
    </row>
    <row r="557" spans="7:36" ht="12.75"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B557" s="5"/>
      <c r="AC557" s="5"/>
      <c r="AD557" s="5"/>
      <c r="AE557" s="5"/>
      <c r="AF557" s="5"/>
      <c r="AG557" s="5"/>
      <c r="AH557" s="5"/>
      <c r="AJ557" s="5"/>
    </row>
    <row r="558" spans="7:36" ht="12.75"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B558" s="5"/>
      <c r="AC558" s="5"/>
      <c r="AD558" s="5"/>
      <c r="AE558" s="5"/>
      <c r="AF558" s="5"/>
      <c r="AG558" s="5"/>
      <c r="AH558" s="5"/>
      <c r="AJ558" s="5"/>
    </row>
    <row r="559" spans="7:36" ht="12.75"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B559" s="5"/>
      <c r="AC559" s="5"/>
      <c r="AD559" s="5"/>
      <c r="AE559" s="5"/>
      <c r="AF559" s="5"/>
      <c r="AG559" s="5"/>
      <c r="AH559" s="5"/>
      <c r="AJ559" s="5"/>
    </row>
    <row r="560" spans="7:36" ht="12.75"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B560" s="5"/>
      <c r="AC560" s="5"/>
      <c r="AD560" s="5"/>
      <c r="AE560" s="5"/>
      <c r="AF560" s="5"/>
      <c r="AG560" s="5"/>
      <c r="AH560" s="5"/>
      <c r="AJ560" s="5"/>
    </row>
    <row r="561" spans="7:36" ht="12.75"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B561" s="5"/>
      <c r="AC561" s="5"/>
      <c r="AD561" s="5"/>
      <c r="AE561" s="5"/>
      <c r="AF561" s="5"/>
      <c r="AG561" s="5"/>
      <c r="AH561" s="5"/>
      <c r="AJ561" s="5"/>
    </row>
    <row r="562" spans="7:36" ht="12.75"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B562" s="5"/>
      <c r="AC562" s="5"/>
      <c r="AD562" s="5"/>
      <c r="AE562" s="5"/>
      <c r="AF562" s="5"/>
      <c r="AG562" s="5"/>
      <c r="AH562" s="5"/>
      <c r="AJ562" s="5"/>
    </row>
    <row r="563" spans="7:36" ht="12.75"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B563" s="5"/>
      <c r="AC563" s="5"/>
      <c r="AD563" s="5"/>
      <c r="AE563" s="5"/>
      <c r="AF563" s="5"/>
      <c r="AG563" s="5"/>
      <c r="AH563" s="5"/>
      <c r="AJ563" s="5"/>
    </row>
    <row r="564" spans="7:36" ht="12.75"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B564" s="5"/>
      <c r="AC564" s="5"/>
      <c r="AD564" s="5"/>
      <c r="AE564" s="5"/>
      <c r="AF564" s="5"/>
      <c r="AG564" s="5"/>
      <c r="AH564" s="5"/>
      <c r="AJ564" s="5"/>
    </row>
    <row r="565" spans="7:36" ht="12.75"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B565" s="5"/>
      <c r="AC565" s="5"/>
      <c r="AD565" s="5"/>
      <c r="AE565" s="5"/>
      <c r="AF565" s="5"/>
      <c r="AG565" s="5"/>
      <c r="AH565" s="5"/>
      <c r="AJ565" s="5"/>
    </row>
    <row r="566" ht="12.75">
      <c r="AJ566" s="5"/>
    </row>
    <row r="567" ht="12.75">
      <c r="AJ567" s="5"/>
    </row>
    <row r="568" ht="12.75">
      <c r="AJ568" s="5"/>
    </row>
    <row r="569" ht="12.75">
      <c r="AJ569" s="5"/>
    </row>
    <row r="570" ht="12.75">
      <c r="AJ570" s="5"/>
    </row>
    <row r="571" ht="12.75">
      <c r="AJ571" s="5"/>
    </row>
    <row r="572" ht="12.75">
      <c r="AJ572" s="5"/>
    </row>
    <row r="573" ht="12.75">
      <c r="AJ573" s="5"/>
    </row>
    <row r="574" ht="12.75">
      <c r="AJ574" s="5"/>
    </row>
    <row r="575" ht="12.75">
      <c r="AJ575" s="5"/>
    </row>
    <row r="576" ht="12.75">
      <c r="AJ576" s="5"/>
    </row>
    <row r="577" ht="12.75">
      <c r="AJ577" s="5"/>
    </row>
    <row r="578" ht="12.75">
      <c r="AJ578" s="5"/>
    </row>
    <row r="579" ht="12.75">
      <c r="AJ579" s="5"/>
    </row>
    <row r="580" ht="12.75">
      <c r="AJ580" s="5"/>
    </row>
    <row r="581" ht="12.75">
      <c r="AJ581" s="5"/>
    </row>
    <row r="582" ht="12.75">
      <c r="AJ582" s="5"/>
    </row>
    <row r="583" ht="12.75">
      <c r="AJ583" s="5"/>
    </row>
    <row r="584" ht="12.75">
      <c r="AJ584" s="5"/>
    </row>
    <row r="585" ht="12.75">
      <c r="AJ585" s="5"/>
    </row>
    <row r="586" ht="12.75">
      <c r="AJ586" s="5"/>
    </row>
    <row r="587" ht="12.75">
      <c r="AJ587" s="5"/>
    </row>
    <row r="588" ht="12.75">
      <c r="AJ588" s="5"/>
    </row>
    <row r="589" ht="12.75">
      <c r="AJ589" s="5"/>
    </row>
    <row r="590" ht="12.75">
      <c r="AJ590" s="5"/>
    </row>
    <row r="591" ht="12.75">
      <c r="AJ591" s="5"/>
    </row>
    <row r="592" ht="12.75">
      <c r="AJ592" s="5"/>
    </row>
    <row r="593" ht="12.75">
      <c r="AJ593" s="5"/>
    </row>
    <row r="594" ht="12.75">
      <c r="AJ594" s="5"/>
    </row>
    <row r="595" ht="12.75">
      <c r="AJ595" s="5"/>
    </row>
    <row r="596" ht="12.75">
      <c r="AJ596" s="5"/>
    </row>
    <row r="597" ht="12.75">
      <c r="AJ597" s="5"/>
    </row>
    <row r="598" ht="12.75">
      <c r="AJ598" s="5"/>
    </row>
    <row r="599" ht="12.75">
      <c r="AJ599" s="5"/>
    </row>
    <row r="600" ht="12.75">
      <c r="AJ600" s="5"/>
    </row>
    <row r="601" ht="12.75">
      <c r="AJ601" s="5"/>
    </row>
    <row r="602" ht="12.75">
      <c r="AJ602" s="5"/>
    </row>
    <row r="603" ht="12.75">
      <c r="AJ603" s="5"/>
    </row>
    <row r="604" ht="12.75">
      <c r="AJ604" s="5"/>
    </row>
    <row r="605" ht="12.75">
      <c r="AJ605" s="5"/>
    </row>
    <row r="606" ht="12.75">
      <c r="AJ606" s="5"/>
    </row>
    <row r="607" ht="12.75">
      <c r="AJ607" s="5"/>
    </row>
    <row r="608" ht="12.75">
      <c r="AJ608" s="5"/>
    </row>
    <row r="609" ht="12.75">
      <c r="AJ609" s="5"/>
    </row>
    <row r="610" ht="12.75">
      <c r="AJ610" s="5"/>
    </row>
    <row r="611" ht="12.75">
      <c r="AJ611" s="5"/>
    </row>
    <row r="612" ht="12.75">
      <c r="AJ612" s="5"/>
    </row>
    <row r="613" ht="12.75">
      <c r="AJ613" s="5"/>
    </row>
    <row r="614" ht="12.75">
      <c r="AJ614" s="5"/>
    </row>
    <row r="615" ht="12.75">
      <c r="AJ615" s="5"/>
    </row>
    <row r="616" ht="12.75">
      <c r="AJ616" s="5"/>
    </row>
  </sheetData>
  <hyperlinks>
    <hyperlink ref="BN4" r:id="rId1" display="Lýsigögn"/>
  </hyperlinks>
  <printOptions gridLines="1"/>
  <pageMargins left="0.75" right="0.75" top="1" bottom="1" header="0.5" footer="0.5"/>
  <pageSetup horizontalDpi="600" verticalDpi="600" orientation="portrait" paperSize="9" r:id="rId2"/>
  <headerFooter alignWithMargins="0">
    <oddFooter>&amp;CBls.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T564"/>
  <sheetViews>
    <sheetView tabSelected="1" workbookViewId="0" topLeftCell="A18">
      <pane xSplit="1" topLeftCell="AI1" activePane="topRight" state="frozen"/>
      <selection pane="topLeft" activeCell="A1" sqref="A1"/>
      <selection pane="topRight" activeCell="AS18" sqref="AS17:AS18"/>
    </sheetView>
  </sheetViews>
  <sheetFormatPr defaultColWidth="9.00390625" defaultRowHeight="12.75"/>
  <cols>
    <col min="1" max="1" width="28.375" style="4" customWidth="1"/>
    <col min="2" max="36" width="9.75390625" style="4" customWidth="1"/>
    <col min="37" max="37" width="10.125" style="4" customWidth="1"/>
    <col min="38" max="39" width="9.50390625" style="4" customWidth="1"/>
    <col min="40" max="48" width="7.625" style="4" customWidth="1"/>
    <col min="49" max="16384" width="9.00390625" style="4" customWidth="1"/>
  </cols>
  <sheetData>
    <row r="1" ht="15.75">
      <c r="A1" s="3" t="s">
        <v>35</v>
      </c>
    </row>
    <row r="2" spans="28:29" ht="12.75">
      <c r="AB2" s="5"/>
      <c r="AC2" s="5"/>
    </row>
    <row r="3" spans="2:29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AB3" s="5"/>
      <c r="AC3" s="5"/>
    </row>
    <row r="4" spans="1:39" ht="13.5">
      <c r="A4" s="7" t="s">
        <v>36</v>
      </c>
      <c r="X4" s="8"/>
      <c r="Y4" s="8"/>
      <c r="Z4" s="8"/>
      <c r="AA4" s="9"/>
      <c r="AB4" s="5"/>
      <c r="AC4" s="5"/>
      <c r="AD4" s="10"/>
      <c r="AL4" s="2"/>
      <c r="AM4" s="2" t="s">
        <v>357</v>
      </c>
    </row>
    <row r="5" spans="2:72" s="11" customFormat="1" ht="13.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</row>
    <row r="6" spans="1:72" s="11" customFormat="1" ht="12.75">
      <c r="A6" s="13" t="s">
        <v>2</v>
      </c>
      <c r="B6" s="14">
        <v>1970</v>
      </c>
      <c r="C6" s="14">
        <f>B6+1</f>
        <v>1971</v>
      </c>
      <c r="D6" s="14">
        <f aca="true" t="shared" si="0" ref="D6:T6">C6+1</f>
        <v>1972</v>
      </c>
      <c r="E6" s="14">
        <f t="shared" si="0"/>
        <v>1973</v>
      </c>
      <c r="F6" s="14">
        <f t="shared" si="0"/>
        <v>1974</v>
      </c>
      <c r="G6" s="14">
        <f t="shared" si="0"/>
        <v>1975</v>
      </c>
      <c r="H6" s="14">
        <f t="shared" si="0"/>
        <v>1976</v>
      </c>
      <c r="I6" s="14">
        <f t="shared" si="0"/>
        <v>1977</v>
      </c>
      <c r="J6" s="14">
        <f t="shared" si="0"/>
        <v>1978</v>
      </c>
      <c r="K6" s="14">
        <f t="shared" si="0"/>
        <v>1979</v>
      </c>
      <c r="L6" s="14">
        <f t="shared" si="0"/>
        <v>1980</v>
      </c>
      <c r="M6" s="14">
        <f t="shared" si="0"/>
        <v>1981</v>
      </c>
      <c r="N6" s="14">
        <f t="shared" si="0"/>
        <v>1982</v>
      </c>
      <c r="O6" s="14">
        <f t="shared" si="0"/>
        <v>1983</v>
      </c>
      <c r="P6" s="14">
        <f t="shared" si="0"/>
        <v>1984</v>
      </c>
      <c r="Q6" s="14">
        <f t="shared" si="0"/>
        <v>1985</v>
      </c>
      <c r="R6" s="14">
        <f t="shared" si="0"/>
        <v>1986</v>
      </c>
      <c r="S6" s="14">
        <f t="shared" si="0"/>
        <v>1987</v>
      </c>
      <c r="T6" s="14">
        <f t="shared" si="0"/>
        <v>1988</v>
      </c>
      <c r="U6" s="15">
        <v>1989</v>
      </c>
      <c r="V6" s="15">
        <v>1990</v>
      </c>
      <c r="W6" s="15">
        <v>1991</v>
      </c>
      <c r="X6" s="15">
        <v>1992</v>
      </c>
      <c r="Y6" s="15">
        <v>1993</v>
      </c>
      <c r="Z6" s="16">
        <v>1994</v>
      </c>
      <c r="AA6" s="16">
        <v>1995</v>
      </c>
      <c r="AB6" s="16">
        <v>1996</v>
      </c>
      <c r="AC6" s="16">
        <v>1997</v>
      </c>
      <c r="AD6" s="16">
        <v>1998</v>
      </c>
      <c r="AE6" s="16">
        <v>1999</v>
      </c>
      <c r="AF6" s="16">
        <v>2000</v>
      </c>
      <c r="AG6" s="16">
        <v>2001</v>
      </c>
      <c r="AH6" s="16">
        <v>2002</v>
      </c>
      <c r="AI6" s="16">
        <v>2003</v>
      </c>
      <c r="AJ6" s="16">
        <v>2004</v>
      </c>
      <c r="AK6" s="16">
        <v>2005</v>
      </c>
      <c r="AL6" s="16">
        <v>2006</v>
      </c>
      <c r="AM6" s="16">
        <v>2007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72" s="20" customFormat="1" ht="22.5" customHeight="1">
      <c r="A7" s="17" t="s">
        <v>19</v>
      </c>
      <c r="B7" s="18">
        <v>410</v>
      </c>
      <c r="C7" s="18">
        <v>505</v>
      </c>
      <c r="D7" s="18">
        <v>621</v>
      </c>
      <c r="E7" s="18">
        <v>835</v>
      </c>
      <c r="F7" s="18">
        <v>1378</v>
      </c>
      <c r="G7" s="18">
        <v>2018</v>
      </c>
      <c r="H7" s="18">
        <v>2668</v>
      </c>
      <c r="I7" s="18">
        <v>3782</v>
      </c>
      <c r="J7" s="18">
        <v>6157</v>
      </c>
      <c r="K7" s="18">
        <v>9012</v>
      </c>
      <c r="L7" s="18">
        <v>15414</v>
      </c>
      <c r="M7" s="18">
        <v>23700</v>
      </c>
      <c r="N7" s="18">
        <v>47487</v>
      </c>
      <c r="O7" s="18">
        <v>87038</v>
      </c>
      <c r="P7" s="18">
        <v>121329</v>
      </c>
      <c r="Q7" s="18">
        <v>164910</v>
      </c>
      <c r="R7" s="18">
        <v>198034</v>
      </c>
      <c r="S7" s="18">
        <v>260153</v>
      </c>
      <c r="T7" s="18">
        <v>348538</v>
      </c>
      <c r="U7" s="18">
        <v>466396</v>
      </c>
      <c r="V7" s="18">
        <v>524887</v>
      </c>
      <c r="W7" s="18">
        <v>605568</v>
      </c>
      <c r="X7" s="18">
        <v>676946</v>
      </c>
      <c r="Y7" s="18">
        <v>751980</v>
      </c>
      <c r="Z7" s="18">
        <v>785698</v>
      </c>
      <c r="AA7" s="18">
        <v>832378</v>
      </c>
      <c r="AB7" s="18">
        <v>910148</v>
      </c>
      <c r="AC7" s="18">
        <v>1017493</v>
      </c>
      <c r="AD7" s="18">
        <v>1171581</v>
      </c>
      <c r="AE7" s="19">
        <v>1374179</v>
      </c>
      <c r="AF7" s="19">
        <v>1611406</v>
      </c>
      <c r="AG7" s="19">
        <v>1920037</v>
      </c>
      <c r="AH7" s="19">
        <v>1981862</v>
      </c>
      <c r="AI7" s="19">
        <v>2206378</v>
      </c>
      <c r="AJ7" s="19">
        <v>2646479</v>
      </c>
      <c r="AK7" s="19">
        <v>3468708</v>
      </c>
      <c r="AL7" s="41">
        <v>4543327</v>
      </c>
      <c r="AM7" s="41">
        <v>5576817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39" ht="16.5" customHeight="1">
      <c r="A8" s="21" t="s">
        <v>21</v>
      </c>
      <c r="B8" s="22">
        <v>179</v>
      </c>
      <c r="C8" s="22">
        <v>218</v>
      </c>
      <c r="D8" s="22">
        <v>256</v>
      </c>
      <c r="E8" s="22">
        <v>355</v>
      </c>
      <c r="F8" s="22">
        <v>574</v>
      </c>
      <c r="G8" s="22">
        <v>821</v>
      </c>
      <c r="H8" s="22">
        <v>1031</v>
      </c>
      <c r="I8" s="22">
        <v>1399</v>
      </c>
      <c r="J8" s="22">
        <v>2107</v>
      </c>
      <c r="K8" s="22">
        <v>3109</v>
      </c>
      <c r="L8" s="22">
        <v>4987</v>
      </c>
      <c r="M8" s="22">
        <v>8269</v>
      </c>
      <c r="N8" s="22">
        <v>15394</v>
      </c>
      <c r="O8" s="22">
        <v>29187</v>
      </c>
      <c r="P8" s="22">
        <v>42245</v>
      </c>
      <c r="Q8" s="22">
        <v>56361</v>
      </c>
      <c r="R8" s="22">
        <v>66396</v>
      </c>
      <c r="S8" s="22">
        <v>96240</v>
      </c>
      <c r="T8" s="22">
        <v>132793</v>
      </c>
      <c r="U8" s="22">
        <v>165445</v>
      </c>
      <c r="V8" s="22">
        <v>181364</v>
      </c>
      <c r="W8" s="22">
        <v>203848</v>
      </c>
      <c r="X8" s="22">
        <v>210418</v>
      </c>
      <c r="Y8" s="5">
        <v>229067</v>
      </c>
      <c r="Z8" s="5">
        <v>235376</v>
      </c>
      <c r="AA8" s="5">
        <v>237625</v>
      </c>
      <c r="AB8" s="5">
        <v>259692</v>
      </c>
      <c r="AC8" s="5">
        <v>302641</v>
      </c>
      <c r="AD8" s="5">
        <v>384981</v>
      </c>
      <c r="AE8" s="5">
        <v>476313</v>
      </c>
      <c r="AF8" s="5">
        <v>687825</v>
      </c>
      <c r="AG8" s="5">
        <v>783072</v>
      </c>
      <c r="AH8" s="5">
        <v>845662</v>
      </c>
      <c r="AI8" s="5">
        <v>1035079</v>
      </c>
      <c r="AJ8" s="5">
        <v>1416670</v>
      </c>
      <c r="AK8" s="5">
        <v>2138250</v>
      </c>
      <c r="AL8" s="5">
        <v>2784301</v>
      </c>
      <c r="AM8" s="5">
        <v>3666327</v>
      </c>
    </row>
    <row r="9" spans="1:39" ht="12.75" customHeight="1">
      <c r="A9" s="21" t="s">
        <v>22</v>
      </c>
      <c r="B9" s="22">
        <v>105</v>
      </c>
      <c r="C9" s="22">
        <v>128</v>
      </c>
      <c r="D9" s="22">
        <v>167</v>
      </c>
      <c r="E9" s="22">
        <v>230</v>
      </c>
      <c r="F9" s="22">
        <v>320</v>
      </c>
      <c r="G9" s="22">
        <v>459</v>
      </c>
      <c r="H9" s="22">
        <v>613</v>
      </c>
      <c r="I9" s="22">
        <v>854</v>
      </c>
      <c r="J9" s="22">
        <v>1373</v>
      </c>
      <c r="K9" s="22">
        <v>2050</v>
      </c>
      <c r="L9" s="22">
        <v>3340</v>
      </c>
      <c r="M9" s="22">
        <v>5107</v>
      </c>
      <c r="N9" s="22">
        <v>9630</v>
      </c>
      <c r="O9" s="22">
        <v>17442</v>
      </c>
      <c r="P9" s="22">
        <v>25082</v>
      </c>
      <c r="Q9" s="22">
        <v>36703</v>
      </c>
      <c r="R9" s="22">
        <v>48621</v>
      </c>
      <c r="S9" s="22">
        <v>68093</v>
      </c>
      <c r="T9" s="22">
        <v>94099</v>
      </c>
      <c r="U9" s="22">
        <v>129858</v>
      </c>
      <c r="V9" s="22">
        <v>150431</v>
      </c>
      <c r="W9" s="22">
        <v>183079</v>
      </c>
      <c r="X9" s="22">
        <v>208993</v>
      </c>
      <c r="Y9" s="22">
        <v>234134</v>
      </c>
      <c r="Z9" s="22">
        <v>252602</v>
      </c>
      <c r="AA9" s="22">
        <v>271506</v>
      </c>
      <c r="AB9" s="22">
        <v>293376</v>
      </c>
      <c r="AC9" s="22">
        <v>337164</v>
      </c>
      <c r="AD9" s="22">
        <v>381554</v>
      </c>
      <c r="AE9" s="22">
        <v>448128</v>
      </c>
      <c r="AF9" s="22">
        <v>430945</v>
      </c>
      <c r="AG9" s="22">
        <v>520414</v>
      </c>
      <c r="AH9" s="22">
        <v>509959</v>
      </c>
      <c r="AI9" s="5">
        <v>550918</v>
      </c>
      <c r="AJ9" s="5">
        <v>634143</v>
      </c>
      <c r="AK9" s="5">
        <v>686790</v>
      </c>
      <c r="AL9" s="5">
        <v>820802</v>
      </c>
      <c r="AM9" s="5">
        <v>848365</v>
      </c>
    </row>
    <row r="10" spans="1:39" ht="12.75">
      <c r="A10" s="21" t="s">
        <v>43</v>
      </c>
      <c r="B10" s="22">
        <v>35</v>
      </c>
      <c r="C10" s="22">
        <v>43</v>
      </c>
      <c r="D10" s="22">
        <v>55</v>
      </c>
      <c r="E10" s="22">
        <v>70</v>
      </c>
      <c r="F10" s="22">
        <v>92</v>
      </c>
      <c r="G10" s="22">
        <v>127</v>
      </c>
      <c r="H10" s="22">
        <v>171</v>
      </c>
      <c r="I10" s="22">
        <v>237</v>
      </c>
      <c r="J10" s="22">
        <v>327</v>
      </c>
      <c r="K10" s="22">
        <v>488</v>
      </c>
      <c r="L10" s="22">
        <v>715</v>
      </c>
      <c r="M10" s="22">
        <v>1845</v>
      </c>
      <c r="N10" s="22">
        <v>3602</v>
      </c>
      <c r="O10" s="22">
        <v>6958</v>
      </c>
      <c r="P10" s="22">
        <v>10083</v>
      </c>
      <c r="Q10" s="22">
        <v>20142</v>
      </c>
      <c r="R10" s="22">
        <v>22355</v>
      </c>
      <c r="S10" s="22">
        <v>32467</v>
      </c>
      <c r="T10" s="22">
        <v>45450</v>
      </c>
      <c r="U10" s="22">
        <v>65299</v>
      </c>
      <c r="V10" s="22">
        <v>85631</v>
      </c>
      <c r="W10" s="22">
        <v>114266</v>
      </c>
      <c r="X10" s="22">
        <v>132096</v>
      </c>
      <c r="Y10" s="5">
        <v>149396</v>
      </c>
      <c r="Z10" s="5">
        <v>167058</v>
      </c>
      <c r="AA10" s="5">
        <v>184914</v>
      </c>
      <c r="AB10" s="5">
        <v>201775</v>
      </c>
      <c r="AC10" s="5">
        <v>216951</v>
      </c>
      <c r="AD10" s="5">
        <v>232561</v>
      </c>
      <c r="AE10" s="5">
        <v>264825</v>
      </c>
      <c r="AF10" s="5">
        <v>296648</v>
      </c>
      <c r="AG10" s="5">
        <v>350204</v>
      </c>
      <c r="AH10" s="5">
        <v>390506</v>
      </c>
      <c r="AI10" s="5">
        <v>445701</v>
      </c>
      <c r="AJ10" s="5">
        <v>446955</v>
      </c>
      <c r="AK10" s="5">
        <v>399936</v>
      </c>
      <c r="AL10" s="5">
        <v>444214</v>
      </c>
      <c r="AM10" s="5">
        <v>507773</v>
      </c>
    </row>
    <row r="11" spans="1:39" ht="12.75">
      <c r="A11" s="21" t="s">
        <v>44</v>
      </c>
      <c r="B11" s="23" t="s">
        <v>20</v>
      </c>
      <c r="C11" s="23" t="s">
        <v>20</v>
      </c>
      <c r="D11" s="23" t="s">
        <v>20</v>
      </c>
      <c r="E11" s="23" t="s">
        <v>20</v>
      </c>
      <c r="F11" s="23" t="s">
        <v>20</v>
      </c>
      <c r="G11" s="23" t="s">
        <v>20</v>
      </c>
      <c r="H11" s="23" t="s">
        <v>20</v>
      </c>
      <c r="I11" s="23" t="s">
        <v>20</v>
      </c>
      <c r="J11" s="23" t="s">
        <v>20</v>
      </c>
      <c r="K11" s="23" t="s">
        <v>20</v>
      </c>
      <c r="L11" s="23" t="s">
        <v>20</v>
      </c>
      <c r="M11" s="23" t="s">
        <v>20</v>
      </c>
      <c r="N11" s="23" t="s">
        <v>20</v>
      </c>
      <c r="O11" s="23" t="s">
        <v>20</v>
      </c>
      <c r="P11" s="23" t="s">
        <v>20</v>
      </c>
      <c r="Q11" s="23" t="s">
        <v>20</v>
      </c>
      <c r="R11" s="23" t="s">
        <v>20</v>
      </c>
      <c r="S11" s="23" t="s">
        <v>20</v>
      </c>
      <c r="T11" s="23" t="s">
        <v>20</v>
      </c>
      <c r="U11" s="23" t="s">
        <v>20</v>
      </c>
      <c r="V11" s="23" t="s">
        <v>20</v>
      </c>
      <c r="W11" s="23" t="s">
        <v>20</v>
      </c>
      <c r="X11" s="23" t="s">
        <v>20</v>
      </c>
      <c r="Y11" s="23" t="s">
        <v>20</v>
      </c>
      <c r="Z11" s="23" t="s">
        <v>20</v>
      </c>
      <c r="AA11" s="23" t="s">
        <v>20</v>
      </c>
      <c r="AB11" s="23" t="s">
        <v>20</v>
      </c>
      <c r="AC11" s="23" t="s">
        <v>20</v>
      </c>
      <c r="AD11" s="5">
        <v>122602.654</v>
      </c>
      <c r="AE11" s="5">
        <v>154488.86</v>
      </c>
      <c r="AF11" s="5">
        <v>100518.234</v>
      </c>
      <c r="AG11" s="5">
        <v>130995.04800000001</v>
      </c>
      <c r="AH11" s="5">
        <v>76721.20818302</v>
      </c>
      <c r="AI11" s="5">
        <v>62155</v>
      </c>
      <c r="AJ11" s="5">
        <v>145168</v>
      </c>
      <c r="AK11" s="5">
        <v>254838</v>
      </c>
      <c r="AL11" s="5">
        <v>366011</v>
      </c>
      <c r="AM11" s="5">
        <v>329821</v>
      </c>
    </row>
    <row r="12" spans="1:39" ht="12.75">
      <c r="A12" s="4" t="s">
        <v>45</v>
      </c>
      <c r="B12" s="22">
        <v>70</v>
      </c>
      <c r="C12" s="22">
        <v>85</v>
      </c>
      <c r="D12" s="22">
        <v>112</v>
      </c>
      <c r="E12" s="22">
        <v>160</v>
      </c>
      <c r="F12" s="22">
        <v>228</v>
      </c>
      <c r="G12" s="22">
        <v>332</v>
      </c>
      <c r="H12" s="22">
        <v>442</v>
      </c>
      <c r="I12" s="22">
        <v>617</v>
      </c>
      <c r="J12" s="22">
        <v>1046</v>
      </c>
      <c r="K12" s="22">
        <v>1562</v>
      </c>
      <c r="L12" s="22">
        <v>2625</v>
      </c>
      <c r="M12" s="22">
        <v>3262</v>
      </c>
      <c r="N12" s="22">
        <v>6028</v>
      </c>
      <c r="O12" s="22">
        <v>10484</v>
      </c>
      <c r="P12" s="22">
        <v>14999</v>
      </c>
      <c r="Q12" s="22">
        <v>16561</v>
      </c>
      <c r="R12" s="22">
        <v>26266</v>
      </c>
      <c r="S12" s="22">
        <v>35626</v>
      </c>
      <c r="T12" s="22">
        <v>48649</v>
      </c>
      <c r="U12" s="22">
        <v>64559</v>
      </c>
      <c r="V12" s="22">
        <v>64800</v>
      </c>
      <c r="W12" s="22">
        <v>68813</v>
      </c>
      <c r="X12" s="22">
        <v>76897</v>
      </c>
      <c r="Y12" s="22">
        <v>84738</v>
      </c>
      <c r="Z12" s="5">
        <v>85544</v>
      </c>
      <c r="AA12" s="5">
        <v>86592</v>
      </c>
      <c r="AB12" s="5">
        <v>91601</v>
      </c>
      <c r="AC12" s="5">
        <v>120213</v>
      </c>
      <c r="AD12" s="5">
        <v>26390.346</v>
      </c>
      <c r="AE12" s="5">
        <v>28814.14</v>
      </c>
      <c r="AF12" s="5">
        <v>33778.766</v>
      </c>
      <c r="AG12" s="5">
        <v>39214.952</v>
      </c>
      <c r="AH12" s="5">
        <v>42731.79181698</v>
      </c>
      <c r="AI12" s="5">
        <v>43062</v>
      </c>
      <c r="AJ12" s="5">
        <v>42020</v>
      </c>
      <c r="AK12" s="5">
        <v>32016</v>
      </c>
      <c r="AL12" s="5">
        <v>10577</v>
      </c>
      <c r="AM12" s="5">
        <v>10771</v>
      </c>
    </row>
    <row r="13" spans="1:39" ht="12.75">
      <c r="A13" s="21" t="s">
        <v>17</v>
      </c>
      <c r="B13" s="22">
        <v>28</v>
      </c>
      <c r="C13" s="22">
        <v>35</v>
      </c>
      <c r="D13" s="22">
        <v>49</v>
      </c>
      <c r="E13" s="22">
        <v>69</v>
      </c>
      <c r="F13" s="22">
        <v>100</v>
      </c>
      <c r="G13" s="22">
        <v>150</v>
      </c>
      <c r="H13" s="22">
        <v>230</v>
      </c>
      <c r="I13" s="22">
        <v>360</v>
      </c>
      <c r="J13" s="22">
        <v>580</v>
      </c>
      <c r="K13" s="22">
        <v>950</v>
      </c>
      <c r="L13" s="22">
        <v>1700</v>
      </c>
      <c r="M13" s="22">
        <v>3167</v>
      </c>
      <c r="N13" s="22">
        <v>6196</v>
      </c>
      <c r="O13" s="22">
        <v>11980</v>
      </c>
      <c r="P13" s="22">
        <v>16424</v>
      </c>
      <c r="Q13" s="22">
        <v>25242</v>
      </c>
      <c r="R13" s="22">
        <v>33230</v>
      </c>
      <c r="S13" s="22">
        <v>47305</v>
      </c>
      <c r="T13" s="22">
        <v>67460</v>
      </c>
      <c r="U13" s="22">
        <v>95550</v>
      </c>
      <c r="V13" s="22">
        <v>117647</v>
      </c>
      <c r="W13" s="22">
        <v>143586</v>
      </c>
      <c r="X13" s="22">
        <v>165065</v>
      </c>
      <c r="Y13" s="5">
        <v>189184</v>
      </c>
      <c r="Z13" s="5">
        <v>210954</v>
      </c>
      <c r="AA13" s="5">
        <v>235137</v>
      </c>
      <c r="AB13" s="5">
        <v>276146</v>
      </c>
      <c r="AC13" s="5">
        <v>316224</v>
      </c>
      <c r="AD13" s="5">
        <v>344379</v>
      </c>
      <c r="AE13" s="5">
        <v>406182</v>
      </c>
      <c r="AF13" s="5">
        <v>424848</v>
      </c>
      <c r="AG13" s="5">
        <v>494388</v>
      </c>
      <c r="AH13" s="5">
        <v>554612</v>
      </c>
      <c r="AI13" s="5">
        <v>628747</v>
      </c>
      <c r="AJ13" s="5">
        <v>732751</v>
      </c>
      <c r="AK13" s="5">
        <v>881527</v>
      </c>
      <c r="AL13" s="5">
        <v>1032338</v>
      </c>
      <c r="AM13" s="5">
        <v>1182278</v>
      </c>
    </row>
    <row r="14" spans="1:39" ht="12.75">
      <c r="A14" s="21" t="s">
        <v>26</v>
      </c>
      <c r="B14" s="22">
        <v>8</v>
      </c>
      <c r="C14" s="22">
        <v>10</v>
      </c>
      <c r="D14" s="22">
        <v>11</v>
      </c>
      <c r="E14" s="22">
        <v>13</v>
      </c>
      <c r="F14" s="22">
        <v>25</v>
      </c>
      <c r="G14" s="22">
        <v>32</v>
      </c>
      <c r="H14" s="22">
        <v>41</v>
      </c>
      <c r="I14" s="22">
        <v>60</v>
      </c>
      <c r="J14" s="22">
        <v>96</v>
      </c>
      <c r="K14" s="22">
        <v>152</v>
      </c>
      <c r="L14" s="22">
        <v>258</v>
      </c>
      <c r="M14" s="22">
        <v>430</v>
      </c>
      <c r="N14" s="22">
        <v>846</v>
      </c>
      <c r="O14" s="22">
        <v>1589</v>
      </c>
      <c r="P14" s="22">
        <v>2121</v>
      </c>
      <c r="Q14" s="22">
        <v>3170</v>
      </c>
      <c r="R14" s="22">
        <v>4220</v>
      </c>
      <c r="S14" s="22">
        <v>5857</v>
      </c>
      <c r="T14" s="22">
        <v>8095</v>
      </c>
      <c r="U14" s="22">
        <v>10968</v>
      </c>
      <c r="V14" s="22">
        <v>12437</v>
      </c>
      <c r="W14" s="22">
        <v>15525</v>
      </c>
      <c r="X14" s="22">
        <v>16979</v>
      </c>
      <c r="Y14" s="5">
        <v>19884</v>
      </c>
      <c r="Z14" s="5">
        <v>23815</v>
      </c>
      <c r="AA14" s="5">
        <v>25852</v>
      </c>
      <c r="AB14" s="5">
        <v>29976</v>
      </c>
      <c r="AC14" s="5">
        <v>31370</v>
      </c>
      <c r="AD14" s="5">
        <v>34394</v>
      </c>
      <c r="AE14" s="5">
        <v>37872</v>
      </c>
      <c r="AF14" s="5">
        <v>46999</v>
      </c>
      <c r="AG14" s="5">
        <v>52714</v>
      </c>
      <c r="AH14" s="5">
        <v>56015</v>
      </c>
      <c r="AI14" s="5">
        <v>64313</v>
      </c>
      <c r="AJ14" s="5">
        <v>66925</v>
      </c>
      <c r="AK14" s="5">
        <v>91211</v>
      </c>
      <c r="AL14" s="5">
        <v>81557</v>
      </c>
      <c r="AM14" s="5">
        <v>43927</v>
      </c>
    </row>
    <row r="15" spans="1:39" ht="12.75">
      <c r="A15" s="21" t="s">
        <v>42</v>
      </c>
      <c r="B15" s="24" t="s">
        <v>20</v>
      </c>
      <c r="C15" s="24" t="s">
        <v>20</v>
      </c>
      <c r="D15" s="24" t="s">
        <v>20</v>
      </c>
      <c r="E15" s="24" t="s">
        <v>20</v>
      </c>
      <c r="F15" s="24" t="s">
        <v>20</v>
      </c>
      <c r="G15" s="24" t="s">
        <v>20</v>
      </c>
      <c r="H15" s="24" t="s">
        <v>20</v>
      </c>
      <c r="I15" s="24" t="s">
        <v>20</v>
      </c>
      <c r="J15" s="24" t="s">
        <v>20</v>
      </c>
      <c r="K15" s="24" t="s">
        <v>20</v>
      </c>
      <c r="L15" s="24" t="s">
        <v>20</v>
      </c>
      <c r="M15" s="24" t="s">
        <v>20</v>
      </c>
      <c r="N15" s="24" t="s">
        <v>20</v>
      </c>
      <c r="O15" s="24" t="s">
        <v>20</v>
      </c>
      <c r="P15" s="24" t="s">
        <v>20</v>
      </c>
      <c r="Q15" s="22">
        <v>379</v>
      </c>
      <c r="R15" s="22">
        <v>1261</v>
      </c>
      <c r="S15" s="22">
        <v>3720</v>
      </c>
      <c r="T15" s="22">
        <v>5764</v>
      </c>
      <c r="U15" s="22">
        <v>8946</v>
      </c>
      <c r="V15" s="22">
        <v>13082</v>
      </c>
      <c r="W15" s="22">
        <v>10944</v>
      </c>
      <c r="X15" s="22">
        <v>8041</v>
      </c>
      <c r="Y15" s="5">
        <v>10347</v>
      </c>
      <c r="Z15" s="5">
        <v>13372</v>
      </c>
      <c r="AA15" s="5">
        <v>11509</v>
      </c>
      <c r="AB15" s="5">
        <v>18417</v>
      </c>
      <c r="AC15" s="5">
        <v>30947</v>
      </c>
      <c r="AD15" s="5">
        <v>69164</v>
      </c>
      <c r="AE15" s="5">
        <v>85805</v>
      </c>
      <c r="AF15" s="5">
        <v>73755</v>
      </c>
      <c r="AG15" s="5">
        <v>90233</v>
      </c>
      <c r="AH15" s="5">
        <v>125644</v>
      </c>
      <c r="AI15" s="5">
        <v>184699</v>
      </c>
      <c r="AJ15" s="5">
        <v>256522</v>
      </c>
      <c r="AK15" s="5">
        <v>307818</v>
      </c>
      <c r="AL15" s="5">
        <v>409408</v>
      </c>
      <c r="AM15" s="5">
        <v>603813</v>
      </c>
    </row>
    <row r="16" spans="1:39" ht="12.75">
      <c r="A16" s="21" t="s">
        <v>27</v>
      </c>
      <c r="B16" s="22">
        <v>128</v>
      </c>
      <c r="C16" s="22">
        <v>163</v>
      </c>
      <c r="D16" s="22">
        <v>194</v>
      </c>
      <c r="E16" s="22">
        <v>241</v>
      </c>
      <c r="F16" s="22">
        <v>473</v>
      </c>
      <c r="G16" s="22">
        <v>804</v>
      </c>
      <c r="H16" s="22">
        <v>1062</v>
      </c>
      <c r="I16" s="22">
        <v>1498</v>
      </c>
      <c r="J16" s="22">
        <v>2639</v>
      </c>
      <c r="K16" s="22">
        <v>3802</v>
      </c>
      <c r="L16" s="22">
        <v>7103</v>
      </c>
      <c r="M16" s="22">
        <v>10030</v>
      </c>
      <c r="N16" s="22">
        <v>23329</v>
      </c>
      <c r="O16" s="22">
        <v>41626</v>
      </c>
      <c r="P16" s="22">
        <v>61697</v>
      </c>
      <c r="Q16" s="22">
        <v>81399</v>
      </c>
      <c r="R16" s="22">
        <v>89941</v>
      </c>
      <c r="S16" s="22">
        <v>101121</v>
      </c>
      <c r="T16" s="22">
        <v>138046</v>
      </c>
      <c r="U16" s="22">
        <v>191459</v>
      </c>
      <c r="V16" s="22">
        <v>197521</v>
      </c>
      <c r="W16" s="22">
        <v>213991</v>
      </c>
      <c r="X16" s="22">
        <v>256305</v>
      </c>
      <c r="Y16" s="5">
        <v>291028</v>
      </c>
      <c r="Z16" s="5">
        <v>273528</v>
      </c>
      <c r="AA16" s="5">
        <v>272590</v>
      </c>
      <c r="AB16" s="5">
        <v>305856</v>
      </c>
      <c r="AC16" s="5">
        <v>341632</v>
      </c>
      <c r="AD16" s="5">
        <v>407549</v>
      </c>
      <c r="AE16" s="5">
        <v>505557</v>
      </c>
      <c r="AF16" s="5">
        <v>705907</v>
      </c>
      <c r="AG16" s="5">
        <v>917619</v>
      </c>
      <c r="AH16" s="5">
        <v>877921</v>
      </c>
      <c r="AI16" s="5">
        <v>1129751</v>
      </c>
      <c r="AJ16" s="5">
        <v>1606222</v>
      </c>
      <c r="AK16" s="5">
        <v>2837911</v>
      </c>
      <c r="AL16" s="5">
        <v>5021585</v>
      </c>
      <c r="AM16" s="5">
        <v>6871451</v>
      </c>
    </row>
    <row r="17" spans="1:39" ht="12.75">
      <c r="A17" s="21" t="s">
        <v>28</v>
      </c>
      <c r="B17" s="22">
        <v>79</v>
      </c>
      <c r="C17" s="22">
        <v>97</v>
      </c>
      <c r="D17" s="22">
        <v>135</v>
      </c>
      <c r="E17" s="22">
        <v>167</v>
      </c>
      <c r="F17" s="22">
        <v>270</v>
      </c>
      <c r="G17" s="22">
        <v>419</v>
      </c>
      <c r="H17" s="22">
        <v>599</v>
      </c>
      <c r="I17" s="22">
        <v>900</v>
      </c>
      <c r="J17" s="22">
        <v>1514</v>
      </c>
      <c r="K17" s="22">
        <v>2196</v>
      </c>
      <c r="L17" s="22">
        <v>3614</v>
      </c>
      <c r="M17" s="22">
        <v>5009</v>
      </c>
      <c r="N17" s="22">
        <v>10641</v>
      </c>
      <c r="O17" s="22">
        <v>19465</v>
      </c>
      <c r="P17" s="22">
        <v>27368</v>
      </c>
      <c r="Q17" s="22">
        <v>37103</v>
      </c>
      <c r="R17" s="22">
        <v>23277</v>
      </c>
      <c r="S17" s="22">
        <v>25480</v>
      </c>
      <c r="T17" s="22">
        <v>33930</v>
      </c>
      <c r="U17" s="22">
        <v>45921</v>
      </c>
      <c r="V17" s="22">
        <v>52429</v>
      </c>
      <c r="W17" s="22">
        <v>54778</v>
      </c>
      <c r="X17" s="22">
        <v>65698</v>
      </c>
      <c r="Y17" s="5">
        <v>68225</v>
      </c>
      <c r="Z17" s="5">
        <v>75827</v>
      </c>
      <c r="AA17" s="5">
        <v>85961</v>
      </c>
      <c r="AB17" s="5">
        <v>264893</v>
      </c>
      <c r="AC17" s="5">
        <v>269038</v>
      </c>
      <c r="AD17" s="5">
        <v>259150</v>
      </c>
      <c r="AE17" s="5">
        <v>264909</v>
      </c>
      <c r="AF17" s="5">
        <v>264936</v>
      </c>
      <c r="AG17" s="5">
        <v>349320</v>
      </c>
      <c r="AH17" s="5">
        <v>338782</v>
      </c>
      <c r="AI17" s="5">
        <v>335060</v>
      </c>
      <c r="AJ17" s="5">
        <v>320761</v>
      </c>
      <c r="AK17" s="5">
        <v>284652</v>
      </c>
      <c r="AL17" s="5">
        <v>375738</v>
      </c>
      <c r="AM17" s="5">
        <v>331438</v>
      </c>
    </row>
    <row r="18" spans="1:39" ht="16.5" customHeight="1">
      <c r="A18" s="21" t="s">
        <v>46</v>
      </c>
      <c r="B18" s="5">
        <v>527</v>
      </c>
      <c r="C18" s="5">
        <v>651</v>
      </c>
      <c r="D18" s="5">
        <v>812</v>
      </c>
      <c r="E18" s="5">
        <v>1075</v>
      </c>
      <c r="F18" s="5">
        <v>1762</v>
      </c>
      <c r="G18" s="5">
        <v>2685</v>
      </c>
      <c r="H18" s="5">
        <v>3576</v>
      </c>
      <c r="I18" s="5">
        <v>5071</v>
      </c>
      <c r="J18" s="5">
        <v>8309</v>
      </c>
      <c r="K18" s="5">
        <v>12259</v>
      </c>
      <c r="L18" s="5">
        <v>21002</v>
      </c>
      <c r="M18" s="5">
        <v>32012</v>
      </c>
      <c r="N18" s="5">
        <v>66036</v>
      </c>
      <c r="O18" s="5">
        <v>121289</v>
      </c>
      <c r="P18" s="5">
        <v>174937</v>
      </c>
      <c r="Q18" s="5">
        <v>240357</v>
      </c>
      <c r="R18" s="5">
        <v>266946</v>
      </c>
      <c r="S18" s="5">
        <v>347816</v>
      </c>
      <c r="T18" s="5">
        <v>480187</v>
      </c>
      <c r="U18" s="5">
        <v>648147</v>
      </c>
      <c r="V18" s="5">
        <v>724911</v>
      </c>
      <c r="W18" s="5">
        <v>825751</v>
      </c>
      <c r="X18" s="5">
        <v>931499</v>
      </c>
      <c r="Y18" s="5">
        <v>1041869</v>
      </c>
      <c r="Z18" s="5">
        <v>1085474</v>
      </c>
      <c r="AA18" s="5">
        <v>1140180</v>
      </c>
      <c r="AB18" s="5">
        <v>1448356</v>
      </c>
      <c r="AC18" s="5">
        <v>1629016</v>
      </c>
      <c r="AD18" s="5">
        <v>1881171</v>
      </c>
      <c r="AE18" s="5">
        <v>2224766</v>
      </c>
      <c r="AF18" s="5">
        <v>2635215</v>
      </c>
      <c r="AG18" s="5">
        <v>3207760</v>
      </c>
      <c r="AH18" s="5">
        <v>3308595</v>
      </c>
      <c r="AI18" s="5">
        <v>3928567</v>
      </c>
      <c r="AJ18" s="5">
        <v>5033994</v>
      </c>
      <c r="AK18" s="5">
        <v>7228159</v>
      </c>
      <c r="AL18" s="5">
        <v>10525729</v>
      </c>
      <c r="AM18" s="5">
        <v>13547599</v>
      </c>
    </row>
    <row r="19" spans="1:39" ht="12.75">
      <c r="A19" s="21" t="s">
        <v>47</v>
      </c>
      <c r="B19" s="5">
        <v>-117</v>
      </c>
      <c r="C19" s="5">
        <v>-146</v>
      </c>
      <c r="D19" s="5">
        <v>-191</v>
      </c>
      <c r="E19" s="5">
        <v>-240</v>
      </c>
      <c r="F19" s="5">
        <v>-384</v>
      </c>
      <c r="G19" s="5">
        <v>-667</v>
      </c>
      <c r="H19" s="5">
        <v>-908</v>
      </c>
      <c r="I19" s="5">
        <v>-1289</v>
      </c>
      <c r="J19" s="5">
        <v>-2152</v>
      </c>
      <c r="K19" s="5">
        <v>-3247</v>
      </c>
      <c r="L19" s="5">
        <v>-5588</v>
      </c>
      <c r="M19" s="5">
        <v>-8312</v>
      </c>
      <c r="N19" s="5">
        <v>-18549</v>
      </c>
      <c r="O19" s="5">
        <v>-34251</v>
      </c>
      <c r="P19" s="5">
        <v>-53608</v>
      </c>
      <c r="Q19" s="5">
        <v>-75447</v>
      </c>
      <c r="R19" s="5">
        <v>-68912</v>
      </c>
      <c r="S19" s="5">
        <v>-87663</v>
      </c>
      <c r="T19" s="5">
        <v>-131649</v>
      </c>
      <c r="U19" s="5">
        <v>-181751</v>
      </c>
      <c r="V19" s="5">
        <v>-200024</v>
      </c>
      <c r="W19" s="5">
        <v>-220183</v>
      </c>
      <c r="X19" s="5">
        <v>-254553</v>
      </c>
      <c r="Y19" s="5">
        <v>-289889</v>
      </c>
      <c r="Z19" s="5">
        <v>-299776</v>
      </c>
      <c r="AA19" s="5">
        <v>-307802</v>
      </c>
      <c r="AB19" s="5">
        <v>-538208</v>
      </c>
      <c r="AC19" s="5">
        <v>-611523</v>
      </c>
      <c r="AD19" s="5">
        <v>-709590</v>
      </c>
      <c r="AE19" s="5">
        <v>-850587</v>
      </c>
      <c r="AF19" s="5">
        <v>-1023809</v>
      </c>
      <c r="AG19" s="5">
        <v>-1287723</v>
      </c>
      <c r="AH19" s="5">
        <v>-1326733</v>
      </c>
      <c r="AI19" s="5">
        <v>-1722189</v>
      </c>
      <c r="AJ19" s="5">
        <v>-2387515</v>
      </c>
      <c r="AK19" s="5">
        <v>-3759451</v>
      </c>
      <c r="AL19" s="5">
        <v>-5982402</v>
      </c>
      <c r="AM19" s="5">
        <v>-7970782</v>
      </c>
    </row>
    <row r="20" spans="1:72" s="20" customFormat="1" ht="20.25" customHeight="1">
      <c r="A20" s="17" t="s">
        <v>14</v>
      </c>
      <c r="B20" s="18">
        <v>410</v>
      </c>
      <c r="C20" s="18">
        <v>505</v>
      </c>
      <c r="D20" s="18">
        <v>621</v>
      </c>
      <c r="E20" s="18">
        <v>835</v>
      </c>
      <c r="F20" s="18">
        <v>1378</v>
      </c>
      <c r="G20" s="18">
        <v>2018</v>
      </c>
      <c r="H20" s="18">
        <v>2668</v>
      </c>
      <c r="I20" s="18">
        <v>3782</v>
      </c>
      <c r="J20" s="18">
        <v>6157</v>
      </c>
      <c r="K20" s="18">
        <v>9012</v>
      </c>
      <c r="L20" s="18">
        <v>15414</v>
      </c>
      <c r="M20" s="18">
        <v>23700</v>
      </c>
      <c r="N20" s="18">
        <v>47487</v>
      </c>
      <c r="O20" s="18">
        <v>87038</v>
      </c>
      <c r="P20" s="18">
        <v>121329</v>
      </c>
      <c r="Q20" s="18">
        <v>164910</v>
      </c>
      <c r="R20" s="18">
        <v>198034</v>
      </c>
      <c r="S20" s="18">
        <v>260153</v>
      </c>
      <c r="T20" s="18">
        <v>348538</v>
      </c>
      <c r="U20" s="18">
        <v>466396</v>
      </c>
      <c r="V20" s="18">
        <v>524887</v>
      </c>
      <c r="W20" s="18">
        <v>605568</v>
      </c>
      <c r="X20" s="18">
        <v>676946</v>
      </c>
      <c r="Y20" s="19">
        <v>751980</v>
      </c>
      <c r="Z20" s="19">
        <v>785698</v>
      </c>
      <c r="AA20" s="19">
        <v>832378</v>
      </c>
      <c r="AB20" s="19">
        <v>910148</v>
      </c>
      <c r="AC20" s="19">
        <v>1017493</v>
      </c>
      <c r="AD20" s="19">
        <v>1171581</v>
      </c>
      <c r="AE20" s="19">
        <v>1374179</v>
      </c>
      <c r="AF20" s="19">
        <v>1611406</v>
      </c>
      <c r="AG20" s="19">
        <v>1920037</v>
      </c>
      <c r="AH20" s="19">
        <v>1981862</v>
      </c>
      <c r="AI20" s="19">
        <v>2206378</v>
      </c>
      <c r="AJ20" s="19">
        <v>2646479</v>
      </c>
      <c r="AK20" s="19">
        <v>3468708</v>
      </c>
      <c r="AL20" s="41">
        <v>4543327</v>
      </c>
      <c r="AM20" s="41">
        <v>5576817</v>
      </c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39" ht="16.5" customHeight="1">
      <c r="A21" s="17" t="s">
        <v>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5"/>
      <c r="Z21" s="5"/>
      <c r="AA21" s="5"/>
      <c r="AB21" s="5"/>
      <c r="AC21" s="5"/>
      <c r="AD21" s="5"/>
      <c r="AE21" s="5"/>
      <c r="AF21" s="5"/>
      <c r="AI21" s="19"/>
      <c r="AJ21" s="19"/>
      <c r="AK21" s="19"/>
      <c r="AL21" s="11"/>
      <c r="AM21" s="11"/>
    </row>
    <row r="22" spans="1:39" ht="15.75" customHeight="1">
      <c r="A22" s="21" t="s">
        <v>15</v>
      </c>
      <c r="B22" s="22">
        <v>317</v>
      </c>
      <c r="C22" s="22">
        <v>392</v>
      </c>
      <c r="D22" s="22">
        <v>493</v>
      </c>
      <c r="E22" s="22">
        <v>662</v>
      </c>
      <c r="F22" s="22">
        <v>932</v>
      </c>
      <c r="G22" s="22">
        <v>1192</v>
      </c>
      <c r="H22" s="22">
        <v>1614</v>
      </c>
      <c r="I22" s="22">
        <v>2359</v>
      </c>
      <c r="J22" s="22">
        <v>3747</v>
      </c>
      <c r="K22" s="22">
        <v>5691</v>
      </c>
      <c r="L22" s="22">
        <v>9348</v>
      </c>
      <c r="M22" s="22">
        <v>15429</v>
      </c>
      <c r="N22" s="22">
        <v>25868</v>
      </c>
      <c r="O22" s="22">
        <v>47912</v>
      </c>
      <c r="P22" s="22">
        <v>62242</v>
      </c>
      <c r="Q22" s="22">
        <v>91221</v>
      </c>
      <c r="R22" s="22">
        <v>119824</v>
      </c>
      <c r="S22" s="22">
        <v>170173</v>
      </c>
      <c r="T22" s="22">
        <v>223974</v>
      </c>
      <c r="U22" s="22">
        <v>297770</v>
      </c>
      <c r="V22" s="22">
        <v>353881</v>
      </c>
      <c r="W22" s="22">
        <v>419807</v>
      </c>
      <c r="X22" s="22">
        <v>456980</v>
      </c>
      <c r="Y22" s="5">
        <v>498228</v>
      </c>
      <c r="Z22" s="5">
        <v>544272</v>
      </c>
      <c r="AA22" s="5">
        <v>590295</v>
      </c>
      <c r="AB22" s="5">
        <v>659193</v>
      </c>
      <c r="AC22" s="5">
        <v>749212</v>
      </c>
      <c r="AD22" s="5">
        <v>869463</v>
      </c>
      <c r="AE22" s="5">
        <v>1052113</v>
      </c>
      <c r="AF22" s="5">
        <v>1127456</v>
      </c>
      <c r="AG22" s="5">
        <v>1287933</v>
      </c>
      <c r="AH22" s="5">
        <v>1373014</v>
      </c>
      <c r="AI22" s="5">
        <v>1646823</v>
      </c>
      <c r="AJ22" s="5">
        <v>1918411</v>
      </c>
      <c r="AK22" s="5">
        <v>2487004</v>
      </c>
      <c r="AL22" s="5">
        <v>3059904</v>
      </c>
      <c r="AM22" s="5">
        <v>3752599</v>
      </c>
    </row>
    <row r="23" spans="1:39" ht="16.5" customHeight="1">
      <c r="A23" s="21" t="s">
        <v>4</v>
      </c>
      <c r="B23" s="22">
        <v>178</v>
      </c>
      <c r="C23" s="22">
        <v>221</v>
      </c>
      <c r="D23" s="22">
        <v>260</v>
      </c>
      <c r="E23" s="22">
        <v>346</v>
      </c>
      <c r="F23" s="22">
        <v>450</v>
      </c>
      <c r="G23" s="22">
        <v>557</v>
      </c>
      <c r="H23" s="22">
        <v>746</v>
      </c>
      <c r="I23" s="22">
        <v>1089</v>
      </c>
      <c r="J23" s="22">
        <v>1690</v>
      </c>
      <c r="K23" s="22">
        <v>2560</v>
      </c>
      <c r="L23" s="22">
        <v>4242</v>
      </c>
      <c r="M23" s="22">
        <v>7184</v>
      </c>
      <c r="N23" s="22">
        <v>11269</v>
      </c>
      <c r="O23" s="22">
        <v>19626</v>
      </c>
      <c r="P23" s="22">
        <v>25831</v>
      </c>
      <c r="Q23" s="22">
        <v>35951</v>
      </c>
      <c r="R23" s="22">
        <v>50754</v>
      </c>
      <c r="S23" s="22">
        <v>67993</v>
      </c>
      <c r="T23" s="22">
        <v>84247</v>
      </c>
      <c r="U23" s="22">
        <v>105629</v>
      </c>
      <c r="V23" s="22">
        <v>120079</v>
      </c>
      <c r="W23" s="22">
        <v>136332</v>
      </c>
      <c r="X23" s="22">
        <v>139569</v>
      </c>
      <c r="Y23" s="5">
        <v>148920</v>
      </c>
      <c r="Z23" s="5">
        <v>152132</v>
      </c>
      <c r="AA23" s="5">
        <v>155481</v>
      </c>
      <c r="AB23" s="5">
        <v>164511</v>
      </c>
      <c r="AC23" s="5">
        <v>179374</v>
      </c>
      <c r="AD23" s="5">
        <v>207533</v>
      </c>
      <c r="AE23" s="5">
        <v>241979</v>
      </c>
      <c r="AF23" s="5">
        <v>268727</v>
      </c>
      <c r="AG23" s="5">
        <v>308793</v>
      </c>
      <c r="AH23" s="5">
        <v>350306</v>
      </c>
      <c r="AI23" s="5">
        <v>427077</v>
      </c>
      <c r="AJ23" s="5">
        <v>468997</v>
      </c>
      <c r="AK23" s="5">
        <v>597003</v>
      </c>
      <c r="AL23" s="5">
        <v>717925</v>
      </c>
      <c r="AM23" s="5">
        <v>1025355</v>
      </c>
    </row>
    <row r="24" spans="1:39" ht="12.75">
      <c r="A24" s="21" t="s">
        <v>358</v>
      </c>
      <c r="B24" s="22">
        <v>11</v>
      </c>
      <c r="C24" s="22">
        <v>17</v>
      </c>
      <c r="D24" s="22">
        <v>31</v>
      </c>
      <c r="E24" s="22">
        <v>51</v>
      </c>
      <c r="F24" s="22">
        <v>90</v>
      </c>
      <c r="G24" s="22">
        <v>125</v>
      </c>
      <c r="H24" s="22">
        <v>174</v>
      </c>
      <c r="I24" s="22">
        <v>244</v>
      </c>
      <c r="J24" s="22">
        <v>385</v>
      </c>
      <c r="K24" s="22">
        <v>572</v>
      </c>
      <c r="L24" s="22">
        <v>921</v>
      </c>
      <c r="M24" s="22">
        <v>1313</v>
      </c>
      <c r="N24" s="22">
        <v>2057</v>
      </c>
      <c r="O24" s="22">
        <v>3599</v>
      </c>
      <c r="P24" s="22">
        <v>3336</v>
      </c>
      <c r="Q24" s="22">
        <v>4910</v>
      </c>
      <c r="R24" s="22">
        <v>6828</v>
      </c>
      <c r="S24" s="22">
        <v>12233</v>
      </c>
      <c r="T24" s="22">
        <v>19008</v>
      </c>
      <c r="U24" s="22">
        <v>27071</v>
      </c>
      <c r="V24" s="22">
        <v>37060</v>
      </c>
      <c r="W24" s="22">
        <v>51504</v>
      </c>
      <c r="X24" s="22">
        <v>52383</v>
      </c>
      <c r="Y24" s="5">
        <v>57575</v>
      </c>
      <c r="Z24" s="5">
        <v>66298</v>
      </c>
      <c r="AA24" s="5">
        <v>73843</v>
      </c>
      <c r="AB24" s="5">
        <v>74302</v>
      </c>
      <c r="AC24" s="5">
        <v>85893</v>
      </c>
      <c r="AD24" s="5">
        <v>111791</v>
      </c>
      <c r="AE24" s="5">
        <v>137519</v>
      </c>
      <c r="AF24" s="5">
        <v>151148</v>
      </c>
      <c r="AG24" s="5">
        <v>161188</v>
      </c>
      <c r="AH24" s="5">
        <v>161297</v>
      </c>
      <c r="AI24" s="5">
        <v>235584</v>
      </c>
      <c r="AJ24" s="5">
        <v>296112</v>
      </c>
      <c r="AK24" s="5">
        <v>323633</v>
      </c>
      <c r="AL24" s="5">
        <v>465187</v>
      </c>
      <c r="AM24" s="5">
        <v>857907</v>
      </c>
    </row>
    <row r="25" spans="1:39" ht="12.75">
      <c r="A25" s="21" t="s">
        <v>16</v>
      </c>
      <c r="B25" s="22">
        <v>8</v>
      </c>
      <c r="C25" s="22">
        <v>10</v>
      </c>
      <c r="D25" s="22">
        <v>14</v>
      </c>
      <c r="E25" s="22">
        <v>19</v>
      </c>
      <c r="F25" s="22">
        <v>35</v>
      </c>
      <c r="G25" s="22">
        <v>52</v>
      </c>
      <c r="H25" s="22">
        <v>69</v>
      </c>
      <c r="I25" s="22">
        <v>93</v>
      </c>
      <c r="J25" s="22">
        <v>151</v>
      </c>
      <c r="K25" s="22">
        <v>216</v>
      </c>
      <c r="L25" s="22">
        <v>319</v>
      </c>
      <c r="M25" s="22">
        <v>509</v>
      </c>
      <c r="N25" s="22">
        <v>843</v>
      </c>
      <c r="O25" s="22">
        <v>1440</v>
      </c>
      <c r="P25" s="22">
        <v>1853</v>
      </c>
      <c r="Q25" s="22">
        <v>2679</v>
      </c>
      <c r="R25" s="22">
        <v>3336</v>
      </c>
      <c r="S25" s="22">
        <v>4408</v>
      </c>
      <c r="T25" s="22">
        <v>6189</v>
      </c>
      <c r="U25" s="22">
        <v>8640</v>
      </c>
      <c r="V25" s="22">
        <v>10658</v>
      </c>
      <c r="W25" s="22">
        <v>13694</v>
      </c>
      <c r="X25" s="22">
        <v>17615</v>
      </c>
      <c r="Y25" s="5">
        <v>21163</v>
      </c>
      <c r="Z25" s="5">
        <v>23795</v>
      </c>
      <c r="AA25" s="5">
        <v>26158</v>
      </c>
      <c r="AB25" s="5">
        <v>29060</v>
      </c>
      <c r="AC25" s="5">
        <v>30446</v>
      </c>
      <c r="AD25" s="5">
        <v>32211</v>
      </c>
      <c r="AE25" s="5">
        <v>35134</v>
      </c>
      <c r="AF25" s="5">
        <v>39164</v>
      </c>
      <c r="AG25" s="5">
        <v>45277</v>
      </c>
      <c r="AH25" s="5">
        <v>47269</v>
      </c>
      <c r="AI25" s="5">
        <v>49514</v>
      </c>
      <c r="AJ25" s="5">
        <v>50676</v>
      </c>
      <c r="AK25" s="5">
        <v>50558</v>
      </c>
      <c r="AL25" s="5">
        <v>56798</v>
      </c>
      <c r="AM25" s="5">
        <v>61115</v>
      </c>
    </row>
    <row r="26" spans="1:39" ht="12.75">
      <c r="A26" s="21" t="s">
        <v>17</v>
      </c>
      <c r="B26" s="22">
        <v>30</v>
      </c>
      <c r="C26" s="22">
        <v>40</v>
      </c>
      <c r="D26" s="22">
        <v>55</v>
      </c>
      <c r="E26" s="22">
        <v>77</v>
      </c>
      <c r="F26" s="22">
        <v>114</v>
      </c>
      <c r="G26" s="22">
        <v>171</v>
      </c>
      <c r="H26" s="22">
        <v>260</v>
      </c>
      <c r="I26" s="22">
        <v>402</v>
      </c>
      <c r="J26" s="22">
        <v>649</v>
      </c>
      <c r="K26" s="22">
        <v>1045</v>
      </c>
      <c r="L26" s="22">
        <v>1865</v>
      </c>
      <c r="M26" s="22">
        <v>3403</v>
      </c>
      <c r="N26" s="22">
        <v>6555</v>
      </c>
      <c r="O26" s="22">
        <v>12577</v>
      </c>
      <c r="P26" s="22">
        <v>17330</v>
      </c>
      <c r="Q26" s="22">
        <v>26682</v>
      </c>
      <c r="R26" s="22">
        <v>35109</v>
      </c>
      <c r="S26" s="22">
        <v>50283</v>
      </c>
      <c r="T26" s="22">
        <v>71933</v>
      </c>
      <c r="U26" s="22">
        <v>102085</v>
      </c>
      <c r="V26" s="22">
        <v>125569</v>
      </c>
      <c r="W26" s="22">
        <v>153954</v>
      </c>
      <c r="X26" s="22">
        <v>177472</v>
      </c>
      <c r="Y26" s="5">
        <v>204540</v>
      </c>
      <c r="Z26" s="5">
        <v>229660</v>
      </c>
      <c r="AA26" s="5">
        <v>258090</v>
      </c>
      <c r="AB26" s="5">
        <v>301990</v>
      </c>
      <c r="AC26" s="5">
        <v>345607</v>
      </c>
      <c r="AD26" s="5">
        <v>398235</v>
      </c>
      <c r="AE26" s="5">
        <v>507252</v>
      </c>
      <c r="AF26" s="5">
        <v>557283</v>
      </c>
      <c r="AG26" s="5">
        <v>633477</v>
      </c>
      <c r="AH26" s="5">
        <v>664599</v>
      </c>
      <c r="AI26" s="5">
        <v>805091</v>
      </c>
      <c r="AJ26" s="5">
        <v>964596</v>
      </c>
      <c r="AK26" s="5">
        <v>1190038</v>
      </c>
      <c r="AL26" s="5">
        <v>1483772</v>
      </c>
      <c r="AM26" s="5">
        <v>1652241</v>
      </c>
    </row>
    <row r="27" spans="1:39" ht="12.75">
      <c r="A27" s="21" t="s">
        <v>5</v>
      </c>
      <c r="B27" s="22">
        <v>82</v>
      </c>
      <c r="C27" s="22">
        <v>94</v>
      </c>
      <c r="D27" s="22">
        <v>119</v>
      </c>
      <c r="E27" s="22">
        <v>150</v>
      </c>
      <c r="F27" s="22">
        <v>217</v>
      </c>
      <c r="G27" s="22">
        <v>253</v>
      </c>
      <c r="H27" s="22">
        <v>321</v>
      </c>
      <c r="I27" s="22">
        <v>468</v>
      </c>
      <c r="J27" s="22">
        <v>770</v>
      </c>
      <c r="K27" s="22">
        <v>1141</v>
      </c>
      <c r="L27" s="22">
        <v>1750</v>
      </c>
      <c r="M27" s="22">
        <v>2699</v>
      </c>
      <c r="N27" s="22">
        <v>4590</v>
      </c>
      <c r="O27" s="22">
        <v>9685</v>
      </c>
      <c r="P27" s="22">
        <v>12796</v>
      </c>
      <c r="Q27" s="22">
        <v>19489</v>
      </c>
      <c r="R27" s="22">
        <v>22055</v>
      </c>
      <c r="S27" s="22">
        <v>32349</v>
      </c>
      <c r="T27" s="22">
        <v>40802</v>
      </c>
      <c r="U27" s="22">
        <v>51368</v>
      </c>
      <c r="V27" s="22">
        <v>56583</v>
      </c>
      <c r="W27" s="22">
        <v>62369</v>
      </c>
      <c r="X27" s="22">
        <v>82826</v>
      </c>
      <c r="Y27" s="5">
        <v>87483</v>
      </c>
      <c r="Z27" s="5">
        <v>89518</v>
      </c>
      <c r="AA27" s="5">
        <v>92439</v>
      </c>
      <c r="AB27" s="5">
        <v>94875</v>
      </c>
      <c r="AC27" s="5">
        <v>103907</v>
      </c>
      <c r="AD27" s="5">
        <v>109792</v>
      </c>
      <c r="AE27" s="5">
        <v>107727</v>
      </c>
      <c r="AF27" s="5">
        <v>123144</v>
      </c>
      <c r="AG27" s="5">
        <v>155139</v>
      </c>
      <c r="AH27" s="5">
        <v>185171</v>
      </c>
      <c r="AI27" s="5">
        <v>221604</v>
      </c>
      <c r="AJ27" s="5">
        <v>378907</v>
      </c>
      <c r="AK27" s="5">
        <v>650319</v>
      </c>
      <c r="AL27" s="5">
        <v>870144</v>
      </c>
      <c r="AM27" s="5">
        <v>1162218</v>
      </c>
    </row>
    <row r="28" spans="1:39" ht="12.75">
      <c r="A28" s="21" t="s">
        <v>48</v>
      </c>
      <c r="B28" s="22">
        <v>8</v>
      </c>
      <c r="C28" s="22">
        <v>10</v>
      </c>
      <c r="D28" s="22">
        <v>14</v>
      </c>
      <c r="E28" s="22">
        <v>19</v>
      </c>
      <c r="F28" s="22">
        <v>26</v>
      </c>
      <c r="G28" s="22">
        <v>34</v>
      </c>
      <c r="H28" s="22">
        <v>44</v>
      </c>
      <c r="I28" s="22">
        <v>63</v>
      </c>
      <c r="J28" s="22">
        <v>102</v>
      </c>
      <c r="K28" s="22">
        <v>157</v>
      </c>
      <c r="L28" s="22">
        <v>251</v>
      </c>
      <c r="M28" s="22">
        <v>321</v>
      </c>
      <c r="N28" s="22">
        <v>554</v>
      </c>
      <c r="O28" s="22">
        <v>985</v>
      </c>
      <c r="P28" s="22">
        <v>1096</v>
      </c>
      <c r="Q28" s="22">
        <v>1510</v>
      </c>
      <c r="R28" s="22">
        <v>1742</v>
      </c>
      <c r="S28" s="22">
        <v>2907</v>
      </c>
      <c r="T28" s="22">
        <v>1795</v>
      </c>
      <c r="U28" s="22">
        <v>2977</v>
      </c>
      <c r="V28" s="22">
        <v>3932</v>
      </c>
      <c r="W28" s="22">
        <v>1954</v>
      </c>
      <c r="X28" s="22">
        <v>-12885</v>
      </c>
      <c r="Y28" s="5">
        <v>-21453</v>
      </c>
      <c r="Z28" s="5">
        <v>-17131</v>
      </c>
      <c r="AA28" s="5">
        <v>-15716</v>
      </c>
      <c r="AB28" s="5">
        <v>-5545</v>
      </c>
      <c r="AC28" s="5">
        <v>3985</v>
      </c>
      <c r="AD28" s="5">
        <v>9901</v>
      </c>
      <c r="AE28" s="5">
        <v>22502</v>
      </c>
      <c r="AF28" s="5">
        <v>-12010</v>
      </c>
      <c r="AG28" s="5">
        <v>-15941</v>
      </c>
      <c r="AH28" s="5">
        <v>-35628</v>
      </c>
      <c r="AI28" s="5">
        <v>-92047</v>
      </c>
      <c r="AJ28" s="5">
        <v>-240877</v>
      </c>
      <c r="AK28" s="5">
        <v>-324547</v>
      </c>
      <c r="AL28" s="5">
        <v>-533922</v>
      </c>
      <c r="AM28" s="5">
        <v>-1006237</v>
      </c>
    </row>
    <row r="29" spans="1:39" ht="19.5" customHeight="1">
      <c r="A29" s="21" t="s">
        <v>6</v>
      </c>
      <c r="B29" s="22">
        <v>93</v>
      </c>
      <c r="C29" s="22">
        <v>113</v>
      </c>
      <c r="D29" s="22">
        <v>128</v>
      </c>
      <c r="E29" s="22">
        <v>173</v>
      </c>
      <c r="F29" s="22">
        <v>446</v>
      </c>
      <c r="G29" s="22">
        <v>826</v>
      </c>
      <c r="H29" s="22">
        <v>1054</v>
      </c>
      <c r="I29" s="22">
        <v>1423</v>
      </c>
      <c r="J29" s="22">
        <v>2410</v>
      </c>
      <c r="K29" s="22">
        <v>3321</v>
      </c>
      <c r="L29" s="22">
        <v>6066</v>
      </c>
      <c r="M29" s="22">
        <v>8271</v>
      </c>
      <c r="N29" s="22">
        <v>21619</v>
      </c>
      <c r="O29" s="22">
        <v>39126</v>
      </c>
      <c r="P29" s="22">
        <v>59087</v>
      </c>
      <c r="Q29" s="22">
        <v>73689</v>
      </c>
      <c r="R29" s="22">
        <v>78210</v>
      </c>
      <c r="S29" s="22">
        <v>89980</v>
      </c>
      <c r="T29" s="22">
        <v>124564</v>
      </c>
      <c r="U29" s="22">
        <v>168626</v>
      </c>
      <c r="V29" s="22">
        <v>171006</v>
      </c>
      <c r="W29" s="22">
        <v>185761</v>
      </c>
      <c r="X29" s="22">
        <v>219966</v>
      </c>
      <c r="Y29" s="5">
        <v>253752</v>
      </c>
      <c r="Z29" s="5">
        <v>241426</v>
      </c>
      <c r="AA29" s="5">
        <v>242083</v>
      </c>
      <c r="AB29" s="5">
        <v>250955</v>
      </c>
      <c r="AC29" s="5">
        <v>268281</v>
      </c>
      <c r="AD29" s="5">
        <v>302118</v>
      </c>
      <c r="AE29" s="5">
        <v>322066</v>
      </c>
      <c r="AF29" s="5">
        <v>483950</v>
      </c>
      <c r="AG29" s="5">
        <v>632104</v>
      </c>
      <c r="AH29" s="5">
        <v>601741</v>
      </c>
      <c r="AI29" s="5">
        <v>559555</v>
      </c>
      <c r="AJ29" s="5">
        <v>728068</v>
      </c>
      <c r="AK29" s="5">
        <v>981704</v>
      </c>
      <c r="AL29" s="5">
        <v>1483423</v>
      </c>
      <c r="AM29" s="5">
        <v>1824218</v>
      </c>
    </row>
    <row r="30" spans="1:39" ht="12.75">
      <c r="A30" s="21" t="s">
        <v>37</v>
      </c>
      <c r="B30" s="22">
        <v>128</v>
      </c>
      <c r="C30" s="22">
        <v>163</v>
      </c>
      <c r="D30" s="22">
        <v>194</v>
      </c>
      <c r="E30" s="22">
        <v>241</v>
      </c>
      <c r="F30" s="22">
        <v>473</v>
      </c>
      <c r="G30" s="22">
        <v>804</v>
      </c>
      <c r="H30" s="22">
        <v>1062</v>
      </c>
      <c r="I30" s="22">
        <v>1498</v>
      </c>
      <c r="J30" s="22">
        <v>2639</v>
      </c>
      <c r="K30" s="22">
        <v>3802</v>
      </c>
      <c r="L30" s="22">
        <v>7103</v>
      </c>
      <c r="M30" s="22">
        <v>10030</v>
      </c>
      <c r="N30" s="22">
        <v>23329</v>
      </c>
      <c r="O30" s="22">
        <v>41626</v>
      </c>
      <c r="P30" s="22">
        <v>61697</v>
      </c>
      <c r="Q30" s="22">
        <v>81399</v>
      </c>
      <c r="R30" s="22">
        <v>89941</v>
      </c>
      <c r="S30" s="22">
        <v>101121</v>
      </c>
      <c r="T30" s="22">
        <v>138046</v>
      </c>
      <c r="U30" s="22">
        <v>191459</v>
      </c>
      <c r="V30" s="22">
        <v>197521</v>
      </c>
      <c r="W30" s="22">
        <v>213991</v>
      </c>
      <c r="X30" s="5">
        <v>256305</v>
      </c>
      <c r="Y30" s="5">
        <v>291028</v>
      </c>
      <c r="Z30" s="5">
        <v>273528</v>
      </c>
      <c r="AA30" s="5">
        <v>272590</v>
      </c>
      <c r="AB30" s="5">
        <v>305856</v>
      </c>
      <c r="AC30" s="5">
        <v>341632</v>
      </c>
      <c r="AD30" s="5">
        <v>407549</v>
      </c>
      <c r="AE30" s="5">
        <v>505557</v>
      </c>
      <c r="AF30" s="5">
        <v>705907</v>
      </c>
      <c r="AG30" s="5">
        <v>917619</v>
      </c>
      <c r="AH30" s="5">
        <v>871588</v>
      </c>
      <c r="AI30" s="5">
        <v>1129751</v>
      </c>
      <c r="AJ30" s="5">
        <v>1606222</v>
      </c>
      <c r="AK30" s="5">
        <v>2837911</v>
      </c>
      <c r="AL30" s="5">
        <v>5021585</v>
      </c>
      <c r="AM30" s="5">
        <v>6871451</v>
      </c>
    </row>
    <row r="31" spans="1:39" ht="12.75">
      <c r="A31" s="21" t="s">
        <v>38</v>
      </c>
      <c r="B31" s="22">
        <v>-35</v>
      </c>
      <c r="C31" s="22">
        <v>-50</v>
      </c>
      <c r="D31" s="22">
        <v>-66</v>
      </c>
      <c r="E31" s="22">
        <v>-68</v>
      </c>
      <c r="F31" s="22">
        <v>-27</v>
      </c>
      <c r="G31" s="22">
        <v>22</v>
      </c>
      <c r="H31" s="22">
        <v>-8</v>
      </c>
      <c r="I31" s="22">
        <v>-75</v>
      </c>
      <c r="J31" s="22">
        <v>-229</v>
      </c>
      <c r="K31" s="22">
        <v>-481</v>
      </c>
      <c r="L31" s="22">
        <v>-1037</v>
      </c>
      <c r="M31" s="22">
        <v>-1759</v>
      </c>
      <c r="N31" s="22">
        <v>-1710</v>
      </c>
      <c r="O31" s="22">
        <v>-2500</v>
      </c>
      <c r="P31" s="22">
        <v>-2610</v>
      </c>
      <c r="Q31" s="22">
        <v>-7710</v>
      </c>
      <c r="R31" s="22">
        <v>-11731</v>
      </c>
      <c r="S31" s="22">
        <v>-11141</v>
      </c>
      <c r="T31" s="22">
        <v>-13482</v>
      </c>
      <c r="U31" s="22">
        <v>-22833</v>
      </c>
      <c r="V31" s="22">
        <v>-26515</v>
      </c>
      <c r="W31" s="22">
        <v>-28230</v>
      </c>
      <c r="X31" s="22">
        <v>-35805</v>
      </c>
      <c r="Y31" s="5">
        <v>-34452</v>
      </c>
      <c r="Z31" s="5">
        <v>-21544</v>
      </c>
      <c r="AA31" s="5">
        <v>-17111</v>
      </c>
      <c r="AB31" s="5">
        <v>-39369</v>
      </c>
      <c r="AC31" s="5">
        <v>-39561</v>
      </c>
      <c r="AD31" s="5">
        <v>-38761</v>
      </c>
      <c r="AE31" s="5">
        <v>-46725</v>
      </c>
      <c r="AF31" s="5">
        <v>-38665</v>
      </c>
      <c r="AG31" s="5">
        <v>-45292</v>
      </c>
      <c r="AH31" s="5">
        <v>-63450</v>
      </c>
      <c r="AI31" s="5">
        <v>-194024</v>
      </c>
      <c r="AJ31" s="5">
        <v>-312895</v>
      </c>
      <c r="AK31" s="5">
        <v>-623588</v>
      </c>
      <c r="AL31" s="5">
        <v>-1496507</v>
      </c>
      <c r="AM31" s="5">
        <v>-1372160</v>
      </c>
    </row>
    <row r="32" spans="1:39" ht="12.75">
      <c r="A32" s="21" t="s">
        <v>39</v>
      </c>
      <c r="B32" s="25" t="s">
        <v>20</v>
      </c>
      <c r="C32" s="25" t="s">
        <v>20</v>
      </c>
      <c r="D32" s="25" t="s">
        <v>20</v>
      </c>
      <c r="E32" s="25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5" t="s">
        <v>20</v>
      </c>
      <c r="K32" s="25" t="s">
        <v>20</v>
      </c>
      <c r="L32" s="25" t="s">
        <v>20</v>
      </c>
      <c r="M32" s="25" t="s">
        <v>20</v>
      </c>
      <c r="N32" s="25" t="s">
        <v>20</v>
      </c>
      <c r="O32" s="25" t="s">
        <v>20</v>
      </c>
      <c r="P32" s="25" t="s">
        <v>20</v>
      </c>
      <c r="Q32" s="25" t="s">
        <v>20</v>
      </c>
      <c r="R32" s="25" t="s">
        <v>20</v>
      </c>
      <c r="S32" s="25" t="s">
        <v>20</v>
      </c>
      <c r="T32" s="25" t="s">
        <v>20</v>
      </c>
      <c r="U32" s="25" t="s">
        <v>20</v>
      </c>
      <c r="V32" s="25" t="s">
        <v>20</v>
      </c>
      <c r="W32" s="25" t="s">
        <v>20</v>
      </c>
      <c r="X32" s="22">
        <v>-534</v>
      </c>
      <c r="Y32" s="5">
        <v>-2824</v>
      </c>
      <c r="Z32" s="5">
        <v>-10558</v>
      </c>
      <c r="AA32" s="5">
        <v>-13396</v>
      </c>
      <c r="AB32" s="5">
        <v>-15532</v>
      </c>
      <c r="AC32" s="5">
        <v>-33790</v>
      </c>
      <c r="AD32" s="5">
        <v>-66670</v>
      </c>
      <c r="AE32" s="5">
        <v>-136766</v>
      </c>
      <c r="AF32" s="5">
        <v>-183292</v>
      </c>
      <c r="AG32" s="5">
        <v>-200121</v>
      </c>
      <c r="AH32" s="5">
        <v>-159672</v>
      </c>
      <c r="AI32" s="5">
        <v>-262325</v>
      </c>
      <c r="AJ32" s="5">
        <v>-374202</v>
      </c>
      <c r="AK32" s="5">
        <v>-695628</v>
      </c>
      <c r="AL32" s="5">
        <v>-1172600</v>
      </c>
      <c r="AM32" s="5">
        <v>-1671525</v>
      </c>
    </row>
    <row r="33" spans="1:39" ht="12.75">
      <c r="A33" s="21" t="s">
        <v>40</v>
      </c>
      <c r="B33" s="25" t="s">
        <v>20</v>
      </c>
      <c r="C33" s="25" t="s">
        <v>20</v>
      </c>
      <c r="D33" s="25" t="s">
        <v>20</v>
      </c>
      <c r="E33" s="25" t="s">
        <v>20</v>
      </c>
      <c r="F33" s="25" t="s">
        <v>20</v>
      </c>
      <c r="G33" s="25" t="s">
        <v>20</v>
      </c>
      <c r="H33" s="25" t="s">
        <v>20</v>
      </c>
      <c r="I33" s="25" t="s">
        <v>20</v>
      </c>
      <c r="J33" s="25" t="s">
        <v>20</v>
      </c>
      <c r="K33" s="25" t="s">
        <v>20</v>
      </c>
      <c r="L33" s="25" t="s">
        <v>20</v>
      </c>
      <c r="M33" s="25" t="s">
        <v>20</v>
      </c>
      <c r="N33" s="25" t="s">
        <v>20</v>
      </c>
      <c r="O33" s="25" t="s">
        <v>20</v>
      </c>
      <c r="P33" s="25" t="s">
        <v>20</v>
      </c>
      <c r="Q33" s="25" t="s">
        <v>20</v>
      </c>
      <c r="R33" s="25" t="s">
        <v>20</v>
      </c>
      <c r="S33" s="25" t="s">
        <v>20</v>
      </c>
      <c r="T33" s="25" t="s">
        <v>20</v>
      </c>
      <c r="U33" s="25" t="s">
        <v>20</v>
      </c>
      <c r="V33" s="25" t="s">
        <v>20</v>
      </c>
      <c r="W33" s="25" t="s">
        <v>20</v>
      </c>
      <c r="X33" s="25" t="s">
        <v>20</v>
      </c>
      <c r="Y33" s="25" t="s">
        <v>20</v>
      </c>
      <c r="Z33" s="25" t="s">
        <v>20</v>
      </c>
      <c r="AA33" s="25" t="s">
        <v>20</v>
      </c>
      <c r="AB33" s="25" t="s">
        <v>20</v>
      </c>
      <c r="AC33" s="25" t="s">
        <v>20</v>
      </c>
      <c r="AD33" s="25" t="s">
        <v>20</v>
      </c>
      <c r="AE33" s="25" t="s">
        <v>20</v>
      </c>
      <c r="AF33" s="25" t="s">
        <v>20</v>
      </c>
      <c r="AG33" s="5">
        <v>-40102</v>
      </c>
      <c r="AH33" s="5">
        <v>-46725</v>
      </c>
      <c r="AI33" s="5">
        <v>-113847</v>
      </c>
      <c r="AJ33" s="5">
        <v>-191057</v>
      </c>
      <c r="AK33" s="5">
        <v>-536991</v>
      </c>
      <c r="AL33" s="5">
        <v>-869055</v>
      </c>
      <c r="AM33" s="5">
        <v>-2003548</v>
      </c>
    </row>
    <row r="34" spans="1:72" s="11" customFormat="1" ht="19.5" customHeight="1">
      <c r="A34" s="17" t="s">
        <v>41</v>
      </c>
      <c r="B34" s="18">
        <v>410</v>
      </c>
      <c r="C34" s="18">
        <v>505</v>
      </c>
      <c r="D34" s="18">
        <v>621</v>
      </c>
      <c r="E34" s="18">
        <v>835</v>
      </c>
      <c r="F34" s="18">
        <v>1378</v>
      </c>
      <c r="G34" s="18">
        <v>2018</v>
      </c>
      <c r="H34" s="18">
        <v>2668</v>
      </c>
      <c r="I34" s="18">
        <v>3782</v>
      </c>
      <c r="J34" s="18">
        <v>6157</v>
      </c>
      <c r="K34" s="18">
        <v>9012</v>
      </c>
      <c r="L34" s="18">
        <v>15414</v>
      </c>
      <c r="M34" s="18">
        <v>23700</v>
      </c>
      <c r="N34" s="18">
        <v>47487</v>
      </c>
      <c r="O34" s="18">
        <v>87038</v>
      </c>
      <c r="P34" s="18">
        <v>121329</v>
      </c>
      <c r="Q34" s="18">
        <v>164910</v>
      </c>
      <c r="R34" s="18">
        <v>198034</v>
      </c>
      <c r="S34" s="18">
        <v>260153</v>
      </c>
      <c r="T34" s="18">
        <v>348538</v>
      </c>
      <c r="U34" s="18">
        <v>466396</v>
      </c>
      <c r="V34" s="18">
        <v>524887</v>
      </c>
      <c r="W34" s="18">
        <v>605568</v>
      </c>
      <c r="X34" s="18">
        <v>676946</v>
      </c>
      <c r="Y34" s="18">
        <v>751980</v>
      </c>
      <c r="Z34" s="18">
        <v>785698</v>
      </c>
      <c r="AA34" s="18">
        <v>832378</v>
      </c>
      <c r="AB34" s="18">
        <v>910148</v>
      </c>
      <c r="AC34" s="18">
        <v>1017493</v>
      </c>
      <c r="AD34" s="18">
        <v>1171581</v>
      </c>
      <c r="AE34" s="18">
        <v>1374179</v>
      </c>
      <c r="AF34" s="18">
        <v>1611406</v>
      </c>
      <c r="AG34" s="18">
        <v>1920037</v>
      </c>
      <c r="AH34" s="18">
        <v>1981862</v>
      </c>
      <c r="AI34" s="19">
        <v>2206378</v>
      </c>
      <c r="AJ34" s="19">
        <v>2646479</v>
      </c>
      <c r="AK34" s="19">
        <v>3468708</v>
      </c>
      <c r="AL34" s="42">
        <v>4543327</v>
      </c>
      <c r="AM34" s="42">
        <v>5576817</v>
      </c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37" ht="18.75" customHeight="1">
      <c r="A35" s="21" t="s">
        <v>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8"/>
      <c r="Y35" s="5"/>
      <c r="Z35" s="5"/>
      <c r="AA35" s="5"/>
      <c r="AB35" s="5"/>
      <c r="AC35" s="5"/>
      <c r="AD35" s="5"/>
      <c r="AE35" s="5"/>
      <c r="AF35" s="5"/>
      <c r="AI35" s="19"/>
      <c r="AJ35" s="19"/>
      <c r="AK35" s="19"/>
    </row>
    <row r="36" spans="1:37" ht="33.75" customHeight="1">
      <c r="A36" s="7" t="s">
        <v>18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8"/>
      <c r="Y36" s="5"/>
      <c r="Z36" s="5"/>
      <c r="AA36" s="5"/>
      <c r="AB36" s="5"/>
      <c r="AC36" s="5"/>
      <c r="AD36" s="5"/>
      <c r="AE36" s="5"/>
      <c r="AF36" s="5"/>
      <c r="AI36" s="19"/>
      <c r="AJ36" s="19"/>
      <c r="AK36" s="19"/>
    </row>
    <row r="37" spans="1:72" s="11" customFormat="1" ht="18" customHeight="1">
      <c r="A37" s="7" t="s">
        <v>36</v>
      </c>
      <c r="B37" s="28">
        <f aca="true" t="shared" si="1" ref="B37:AJ37">B6</f>
        <v>1970</v>
      </c>
      <c r="C37" s="28">
        <f t="shared" si="1"/>
        <v>1971</v>
      </c>
      <c r="D37" s="28">
        <f t="shared" si="1"/>
        <v>1972</v>
      </c>
      <c r="E37" s="28">
        <f t="shared" si="1"/>
        <v>1973</v>
      </c>
      <c r="F37" s="28">
        <f t="shared" si="1"/>
        <v>1974</v>
      </c>
      <c r="G37" s="28">
        <f t="shared" si="1"/>
        <v>1975</v>
      </c>
      <c r="H37" s="28">
        <f t="shared" si="1"/>
        <v>1976</v>
      </c>
      <c r="I37" s="28">
        <f t="shared" si="1"/>
        <v>1977</v>
      </c>
      <c r="J37" s="28">
        <f t="shared" si="1"/>
        <v>1978</v>
      </c>
      <c r="K37" s="28">
        <f t="shared" si="1"/>
        <v>1979</v>
      </c>
      <c r="L37" s="28">
        <f t="shared" si="1"/>
        <v>1980</v>
      </c>
      <c r="M37" s="28">
        <f t="shared" si="1"/>
        <v>1981</v>
      </c>
      <c r="N37" s="28">
        <f t="shared" si="1"/>
        <v>1982</v>
      </c>
      <c r="O37" s="28">
        <f t="shared" si="1"/>
        <v>1983</v>
      </c>
      <c r="P37" s="28">
        <f t="shared" si="1"/>
        <v>1984</v>
      </c>
      <c r="Q37" s="28">
        <f t="shared" si="1"/>
        <v>1985</v>
      </c>
      <c r="R37" s="28">
        <f t="shared" si="1"/>
        <v>1986</v>
      </c>
      <c r="S37" s="28">
        <f t="shared" si="1"/>
        <v>1987</v>
      </c>
      <c r="T37" s="28">
        <f t="shared" si="1"/>
        <v>1988</v>
      </c>
      <c r="U37" s="28">
        <f t="shared" si="1"/>
        <v>1989</v>
      </c>
      <c r="V37" s="28">
        <f t="shared" si="1"/>
        <v>1990</v>
      </c>
      <c r="W37" s="28">
        <f t="shared" si="1"/>
        <v>1991</v>
      </c>
      <c r="X37" s="28">
        <f t="shared" si="1"/>
        <v>1992</v>
      </c>
      <c r="Y37" s="28">
        <f t="shared" si="1"/>
        <v>1993</v>
      </c>
      <c r="Z37" s="28">
        <f t="shared" si="1"/>
        <v>1994</v>
      </c>
      <c r="AA37" s="28">
        <f t="shared" si="1"/>
        <v>1995</v>
      </c>
      <c r="AB37" s="28">
        <f t="shared" si="1"/>
        <v>1996</v>
      </c>
      <c r="AC37" s="28">
        <f t="shared" si="1"/>
        <v>1997</v>
      </c>
      <c r="AD37" s="28">
        <f t="shared" si="1"/>
        <v>1998</v>
      </c>
      <c r="AE37" s="28">
        <f t="shared" si="1"/>
        <v>1999</v>
      </c>
      <c r="AF37" s="28">
        <f t="shared" si="1"/>
        <v>2000</v>
      </c>
      <c r="AG37" s="28">
        <f t="shared" si="1"/>
        <v>2001</v>
      </c>
      <c r="AH37" s="28">
        <f t="shared" si="1"/>
        <v>2002</v>
      </c>
      <c r="AI37" s="28">
        <f t="shared" si="1"/>
        <v>2003</v>
      </c>
      <c r="AJ37" s="28">
        <f t="shared" si="1"/>
        <v>2004</v>
      </c>
      <c r="AK37" s="28">
        <v>2005.4</v>
      </c>
      <c r="AL37" s="15">
        <v>2006</v>
      </c>
      <c r="AM37" s="16">
        <v>2007</v>
      </c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39" ht="19.5" customHeight="1">
      <c r="A38" s="21" t="s">
        <v>8</v>
      </c>
      <c r="B38" s="22">
        <v>27</v>
      </c>
      <c r="C38" s="22">
        <v>36</v>
      </c>
      <c r="D38" s="22">
        <v>55</v>
      </c>
      <c r="E38" s="22">
        <v>81</v>
      </c>
      <c r="F38" s="22">
        <v>177</v>
      </c>
      <c r="G38" s="22">
        <v>315</v>
      </c>
      <c r="H38" s="22">
        <v>451</v>
      </c>
      <c r="I38" s="22">
        <v>651</v>
      </c>
      <c r="J38" s="22">
        <v>1193</v>
      </c>
      <c r="K38" s="22">
        <v>1601</v>
      </c>
      <c r="L38" s="22">
        <v>753</v>
      </c>
      <c r="M38" s="22">
        <v>996</v>
      </c>
      <c r="N38" s="22">
        <v>2375</v>
      </c>
      <c r="O38" s="22">
        <v>6060</v>
      </c>
      <c r="P38" s="22">
        <v>8665</v>
      </c>
      <c r="Q38" s="22">
        <v>13176</v>
      </c>
      <c r="R38" s="22">
        <v>21284</v>
      </c>
      <c r="S38" s="22">
        <v>30175</v>
      </c>
      <c r="T38" s="22">
        <v>41079</v>
      </c>
      <c r="U38" s="22">
        <v>59968</v>
      </c>
      <c r="V38" s="22">
        <v>67472</v>
      </c>
      <c r="W38" s="22">
        <v>83518</v>
      </c>
      <c r="X38" s="22">
        <v>94361</v>
      </c>
      <c r="Y38" s="5">
        <v>118306</v>
      </c>
      <c r="Z38" s="5">
        <v>127479</v>
      </c>
      <c r="AA38" s="5">
        <v>145059</v>
      </c>
      <c r="AB38" s="5">
        <v>145124</v>
      </c>
      <c r="AC38" s="5">
        <v>151600</v>
      </c>
      <c r="AD38" s="5">
        <v>150222</v>
      </c>
      <c r="AE38" s="5">
        <v>135897</v>
      </c>
      <c r="AF38" s="5">
        <v>124465</v>
      </c>
      <c r="AG38" s="5">
        <v>156070</v>
      </c>
      <c r="AH38" s="5">
        <v>158764</v>
      </c>
      <c r="AI38" s="5">
        <v>159329</v>
      </c>
      <c r="AJ38" s="5">
        <v>197705</v>
      </c>
      <c r="AK38" s="5">
        <v>77162</v>
      </c>
      <c r="AL38" s="5">
        <v>33025</v>
      </c>
      <c r="AM38" s="5">
        <v>76306</v>
      </c>
    </row>
    <row r="39" spans="1:39" ht="12.75">
      <c r="A39" s="21" t="s">
        <v>9</v>
      </c>
      <c r="B39" s="22">
        <v>20</v>
      </c>
      <c r="C39" s="22">
        <v>24</v>
      </c>
      <c r="D39" s="22">
        <v>29</v>
      </c>
      <c r="E39" s="22">
        <v>34</v>
      </c>
      <c r="F39" s="22">
        <v>59</v>
      </c>
      <c r="G39" s="22">
        <v>91</v>
      </c>
      <c r="H39" s="22">
        <v>121</v>
      </c>
      <c r="I39" s="22">
        <v>177</v>
      </c>
      <c r="J39" s="22">
        <v>308</v>
      </c>
      <c r="K39" s="22">
        <v>445</v>
      </c>
      <c r="L39" s="22">
        <v>901</v>
      </c>
      <c r="M39" s="22">
        <v>1477</v>
      </c>
      <c r="N39" s="22">
        <v>3122</v>
      </c>
      <c r="O39" s="22">
        <v>5259</v>
      </c>
      <c r="P39" s="22">
        <v>6348</v>
      </c>
      <c r="Q39" s="22">
        <v>8276</v>
      </c>
      <c r="R39" s="22">
        <v>8790</v>
      </c>
      <c r="S39" s="22">
        <v>11894</v>
      </c>
      <c r="T39" s="22">
        <v>16136</v>
      </c>
      <c r="U39" s="22">
        <v>21455</v>
      </c>
      <c r="V39" s="22">
        <v>22684</v>
      </c>
      <c r="W39" s="22">
        <v>25612</v>
      </c>
      <c r="X39" s="22">
        <v>29919</v>
      </c>
      <c r="Y39" s="5">
        <v>35686</v>
      </c>
      <c r="Z39" s="5">
        <v>39075</v>
      </c>
      <c r="AA39" s="5">
        <v>41273</v>
      </c>
      <c r="AB39" s="5">
        <v>43103</v>
      </c>
      <c r="AC39" s="5">
        <v>45951</v>
      </c>
      <c r="AD39" s="5">
        <v>54833</v>
      </c>
      <c r="AE39" s="5">
        <v>61996</v>
      </c>
      <c r="AF39" s="5">
        <v>71837</v>
      </c>
      <c r="AG39" s="5">
        <v>88378</v>
      </c>
      <c r="AH39" s="5">
        <v>91967</v>
      </c>
      <c r="AI39" s="5">
        <v>113049</v>
      </c>
      <c r="AJ39" s="5">
        <v>118794</v>
      </c>
      <c r="AK39" s="5">
        <v>102199</v>
      </c>
      <c r="AL39" s="5">
        <v>111741</v>
      </c>
      <c r="AM39" s="5">
        <v>116696</v>
      </c>
    </row>
    <row r="40" spans="1:39" ht="12.75">
      <c r="A40" s="21" t="s">
        <v>10</v>
      </c>
      <c r="B40" s="22">
        <v>260</v>
      </c>
      <c r="C40" s="22">
        <v>318</v>
      </c>
      <c r="D40" s="22">
        <v>379</v>
      </c>
      <c r="E40" s="22">
        <v>511</v>
      </c>
      <c r="F40" s="22">
        <v>865</v>
      </c>
      <c r="G40" s="22">
        <v>1254</v>
      </c>
      <c r="H40" s="22">
        <v>1586</v>
      </c>
      <c r="I40" s="22">
        <v>2213</v>
      </c>
      <c r="J40" s="22">
        <v>3579</v>
      </c>
      <c r="K40" s="22">
        <v>5278</v>
      </c>
      <c r="L40" s="22">
        <v>11014</v>
      </c>
      <c r="M40" s="22">
        <v>16249</v>
      </c>
      <c r="N40" s="22">
        <v>32735</v>
      </c>
      <c r="O40" s="22">
        <v>57048</v>
      </c>
      <c r="P40" s="22">
        <v>80052</v>
      </c>
      <c r="Q40" s="22">
        <v>102025</v>
      </c>
      <c r="R40" s="22">
        <v>112187</v>
      </c>
      <c r="S40" s="22">
        <v>141101</v>
      </c>
      <c r="T40" s="22">
        <v>189895</v>
      </c>
      <c r="U40" s="22">
        <v>249229</v>
      </c>
      <c r="V40" s="22">
        <v>264005</v>
      </c>
      <c r="W40" s="22">
        <v>285168</v>
      </c>
      <c r="X40" s="22">
        <v>315299</v>
      </c>
      <c r="Y40" s="5">
        <v>335469</v>
      </c>
      <c r="Z40" s="5">
        <v>330090</v>
      </c>
      <c r="AA40" s="5">
        <v>328132</v>
      </c>
      <c r="AB40" s="5">
        <v>370974</v>
      </c>
      <c r="AC40" s="5">
        <v>433696</v>
      </c>
      <c r="AD40" s="5">
        <v>523966</v>
      </c>
      <c r="AE40" s="5">
        <v>654241</v>
      </c>
      <c r="AF40" s="5">
        <v>801270</v>
      </c>
      <c r="AG40" s="5">
        <v>966884</v>
      </c>
      <c r="AH40" s="5">
        <v>972529</v>
      </c>
      <c r="AI40" s="5">
        <v>1161871</v>
      </c>
      <c r="AJ40" s="5">
        <v>1452936</v>
      </c>
      <c r="AK40" s="5">
        <v>2205708</v>
      </c>
      <c r="AL40" s="5">
        <v>3075146</v>
      </c>
      <c r="AM40" s="5">
        <v>3836908</v>
      </c>
    </row>
    <row r="41" spans="1:39" ht="12.75">
      <c r="A41" s="21" t="s">
        <v>11</v>
      </c>
      <c r="B41" s="22">
        <v>103</v>
      </c>
      <c r="C41" s="22">
        <v>127</v>
      </c>
      <c r="D41" s="22">
        <v>158</v>
      </c>
      <c r="E41" s="22">
        <v>210</v>
      </c>
      <c r="F41" s="22">
        <v>277</v>
      </c>
      <c r="G41" s="22">
        <v>358</v>
      </c>
      <c r="H41" s="22">
        <v>509</v>
      </c>
      <c r="I41" s="22">
        <v>741</v>
      </c>
      <c r="J41" s="22">
        <v>1077</v>
      </c>
      <c r="K41" s="22">
        <v>1688</v>
      </c>
      <c r="L41" s="22">
        <v>2746</v>
      </c>
      <c r="M41" s="22">
        <v>4978</v>
      </c>
      <c r="N41" s="22">
        <v>9255</v>
      </c>
      <c r="O41" s="22">
        <v>18671</v>
      </c>
      <c r="P41" s="22">
        <v>26264</v>
      </c>
      <c r="Q41" s="22">
        <v>41433</v>
      </c>
      <c r="R41" s="22">
        <v>55773</v>
      </c>
      <c r="S41" s="22">
        <v>76983</v>
      </c>
      <c r="T41" s="22">
        <v>101428</v>
      </c>
      <c r="U41" s="22">
        <v>135744</v>
      </c>
      <c r="V41" s="22">
        <v>170726</v>
      </c>
      <c r="W41" s="22">
        <v>211270</v>
      </c>
      <c r="X41" s="22">
        <v>237367</v>
      </c>
      <c r="Y41" s="5">
        <v>262519</v>
      </c>
      <c r="Z41" s="5">
        <v>289054</v>
      </c>
      <c r="AA41" s="5">
        <v>317914</v>
      </c>
      <c r="AB41" s="5">
        <v>350947</v>
      </c>
      <c r="AC41" s="5">
        <v>386246</v>
      </c>
      <c r="AD41" s="5">
        <v>442560</v>
      </c>
      <c r="AE41" s="5">
        <v>522045</v>
      </c>
      <c r="AF41" s="5">
        <v>613835</v>
      </c>
      <c r="AG41" s="5">
        <v>708705</v>
      </c>
      <c r="AH41" s="5">
        <v>758603</v>
      </c>
      <c r="AI41" s="5">
        <v>772129</v>
      </c>
      <c r="AJ41" s="5">
        <v>877044</v>
      </c>
      <c r="AK41" s="5">
        <v>1083639</v>
      </c>
      <c r="AL41" s="5">
        <v>1323415</v>
      </c>
      <c r="AM41" s="5">
        <v>1546907</v>
      </c>
    </row>
    <row r="42" spans="1:72" s="20" customFormat="1" ht="17.25" customHeight="1">
      <c r="A42" s="17" t="s">
        <v>12</v>
      </c>
      <c r="B42" s="18">
        <v>410</v>
      </c>
      <c r="C42" s="18">
        <v>505</v>
      </c>
      <c r="D42" s="18">
        <v>621</v>
      </c>
      <c r="E42" s="18">
        <v>836</v>
      </c>
      <c r="F42" s="18">
        <v>1378</v>
      </c>
      <c r="G42" s="18">
        <v>2018</v>
      </c>
      <c r="H42" s="18">
        <v>2667</v>
      </c>
      <c r="I42" s="18">
        <v>3782</v>
      </c>
      <c r="J42" s="18">
        <v>6157</v>
      </c>
      <c r="K42" s="18">
        <v>9012</v>
      </c>
      <c r="L42" s="18">
        <v>15414</v>
      </c>
      <c r="M42" s="18">
        <v>23700</v>
      </c>
      <c r="N42" s="18">
        <v>47487</v>
      </c>
      <c r="O42" s="18">
        <v>87038</v>
      </c>
      <c r="P42" s="18">
        <v>121329</v>
      </c>
      <c r="Q42" s="18">
        <v>164910</v>
      </c>
      <c r="R42" s="18">
        <v>198034</v>
      </c>
      <c r="S42" s="18">
        <v>260153</v>
      </c>
      <c r="T42" s="18">
        <v>348538</v>
      </c>
      <c r="U42" s="18">
        <v>466396</v>
      </c>
      <c r="V42" s="18">
        <v>524887</v>
      </c>
      <c r="W42" s="18">
        <v>605568</v>
      </c>
      <c r="X42" s="18">
        <v>676946</v>
      </c>
      <c r="Y42" s="19">
        <v>751980</v>
      </c>
      <c r="Z42" s="19">
        <v>785698</v>
      </c>
      <c r="AA42" s="19">
        <v>832378</v>
      </c>
      <c r="AB42" s="19">
        <v>910148</v>
      </c>
      <c r="AC42" s="19">
        <v>1017493</v>
      </c>
      <c r="AD42" s="19">
        <v>1171581</v>
      </c>
      <c r="AE42" s="19">
        <v>1374179</v>
      </c>
      <c r="AF42" s="19">
        <v>1611407</v>
      </c>
      <c r="AG42" s="19">
        <v>1920037</v>
      </c>
      <c r="AH42" s="19">
        <v>1981863</v>
      </c>
      <c r="AI42" s="19">
        <v>2206378</v>
      </c>
      <c r="AJ42" s="19">
        <v>2646479</v>
      </c>
      <c r="AK42" s="19">
        <v>3468708</v>
      </c>
      <c r="AL42" s="41">
        <f>SUM(AL38:AL41)</f>
        <v>4543327</v>
      </c>
      <c r="AM42" s="41">
        <f>SUM(AM38:AM41)</f>
        <v>5576817</v>
      </c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1:39" ht="18" customHeight="1">
      <c r="A43" s="21" t="s">
        <v>13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9"/>
      <c r="Y43" s="5"/>
      <c r="Z43" s="5"/>
      <c r="AA43" s="5"/>
      <c r="AB43" s="5"/>
      <c r="AC43" s="5"/>
      <c r="AD43" s="5"/>
      <c r="AE43" s="5"/>
      <c r="AF43" s="5"/>
      <c r="AH43" s="5"/>
      <c r="AI43" s="5"/>
      <c r="AJ43" s="5"/>
      <c r="AM43" s="19" t="s">
        <v>402</v>
      </c>
    </row>
    <row r="44" spans="1:36" ht="12.75">
      <c r="A44" s="3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5"/>
      <c r="Z44" s="5"/>
      <c r="AA44" s="5"/>
      <c r="AB44" s="5"/>
      <c r="AC44" s="5"/>
      <c r="AD44" s="5"/>
      <c r="AE44" s="5"/>
      <c r="AF44" s="5"/>
      <c r="AG44" s="5"/>
      <c r="AH44" s="31"/>
      <c r="AI44" s="31"/>
      <c r="AJ44" s="31"/>
    </row>
    <row r="45" spans="34:72" s="31" customFormat="1" ht="12" customHeight="1"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</row>
    <row r="46" spans="25:31" ht="12.75">
      <c r="Y46" s="5"/>
      <c r="Z46" s="5"/>
      <c r="AA46" s="5"/>
      <c r="AB46" s="5"/>
      <c r="AC46" s="5"/>
      <c r="AD46" s="5"/>
      <c r="AE46" s="5"/>
    </row>
    <row r="47" spans="25:31" ht="12.75">
      <c r="Y47" s="5"/>
      <c r="Z47" s="5"/>
      <c r="AA47" s="5"/>
      <c r="AB47" s="5"/>
      <c r="AC47" s="5"/>
      <c r="AD47" s="5"/>
      <c r="AE47" s="5"/>
    </row>
    <row r="48" spans="2:31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AC48" s="5"/>
      <c r="AD48" s="5"/>
      <c r="AE48" s="5"/>
    </row>
    <row r="49" spans="25:31" ht="12.75">
      <c r="Y49" s="5"/>
      <c r="Z49" s="5"/>
      <c r="AA49" s="5"/>
      <c r="AB49" s="5"/>
      <c r="AC49" s="5"/>
      <c r="AD49" s="5"/>
      <c r="AE49" s="5"/>
    </row>
    <row r="50" spans="25:31" ht="12.75">
      <c r="Y50" s="5"/>
      <c r="Z50" s="5"/>
      <c r="AA50" s="5"/>
      <c r="AB50" s="5"/>
      <c r="AC50" s="5"/>
      <c r="AD50" s="5"/>
      <c r="AE50" s="5"/>
    </row>
    <row r="51" spans="25:31" ht="12.75">
      <c r="Y51" s="5"/>
      <c r="Z51" s="5"/>
      <c r="AA51" s="5"/>
      <c r="AB51" s="5"/>
      <c r="AC51" s="5"/>
      <c r="AD51" s="5"/>
      <c r="AE51" s="5"/>
    </row>
    <row r="52" spans="25:31" ht="12.75">
      <c r="Y52" s="5"/>
      <c r="Z52" s="5"/>
      <c r="AA52" s="5"/>
      <c r="AB52" s="5"/>
      <c r="AC52" s="5"/>
      <c r="AD52" s="5"/>
      <c r="AE52" s="5"/>
    </row>
    <row r="53" spans="25:31" ht="12.75">
      <c r="Y53" s="5"/>
      <c r="Z53" s="5"/>
      <c r="AA53" s="5"/>
      <c r="AB53" s="5"/>
      <c r="AC53" s="5"/>
      <c r="AD53" s="5"/>
      <c r="AE53" s="5"/>
    </row>
    <row r="54" spans="25:31" ht="12.75">
      <c r="Y54" s="5"/>
      <c r="Z54" s="5"/>
      <c r="AA54" s="5"/>
      <c r="AB54" s="5"/>
      <c r="AC54" s="5"/>
      <c r="AD54" s="5"/>
      <c r="AE54" s="5"/>
    </row>
    <row r="55" spans="25:31" ht="12.75">
      <c r="Y55" s="5"/>
      <c r="Z55" s="5"/>
      <c r="AA55" s="5"/>
      <c r="AB55" s="5"/>
      <c r="AC55" s="5"/>
      <c r="AD55" s="5"/>
      <c r="AE55" s="5"/>
    </row>
    <row r="56" spans="25:31" ht="12.75">
      <c r="Y56" s="5"/>
      <c r="Z56" s="5"/>
      <c r="AA56" s="5"/>
      <c r="AB56" s="5"/>
      <c r="AC56" s="5"/>
      <c r="AD56" s="5"/>
      <c r="AE56" s="5"/>
    </row>
    <row r="57" spans="25:31" ht="12.75">
      <c r="Y57" s="5"/>
      <c r="Z57" s="5"/>
      <c r="AA57" s="5"/>
      <c r="AB57" s="5"/>
      <c r="AC57" s="5"/>
      <c r="AD57" s="5"/>
      <c r="AE57" s="5"/>
    </row>
    <row r="58" spans="25:31" ht="12.75">
      <c r="Y58" s="5"/>
      <c r="Z58" s="5"/>
      <c r="AA58" s="5"/>
      <c r="AB58" s="5"/>
      <c r="AC58" s="5"/>
      <c r="AD58" s="5"/>
      <c r="AE58" s="5"/>
    </row>
    <row r="59" spans="25:31" ht="12.75">
      <c r="Y59" s="5"/>
      <c r="Z59" s="5"/>
      <c r="AA59" s="5"/>
      <c r="AB59" s="5"/>
      <c r="AC59" s="5"/>
      <c r="AD59" s="5"/>
      <c r="AE59" s="5"/>
    </row>
    <row r="60" spans="25:31" ht="12.75">
      <c r="Y60" s="5"/>
      <c r="Z60" s="5"/>
      <c r="AA60" s="5"/>
      <c r="AB60" s="5"/>
      <c r="AC60" s="5"/>
      <c r="AD60" s="5"/>
      <c r="AE60" s="5"/>
    </row>
    <row r="61" spans="25:31" ht="12.75">
      <c r="Y61" s="5"/>
      <c r="Z61" s="5"/>
      <c r="AA61" s="5"/>
      <c r="AB61" s="5"/>
      <c r="AC61" s="5"/>
      <c r="AD61" s="5"/>
      <c r="AE61" s="5"/>
    </row>
    <row r="62" spans="25:31" ht="12.75">
      <c r="Y62" s="5"/>
      <c r="Z62" s="5"/>
      <c r="AA62" s="5"/>
      <c r="AB62" s="5"/>
      <c r="AC62" s="5"/>
      <c r="AD62" s="5"/>
      <c r="AE62" s="5"/>
    </row>
    <row r="63" spans="25:31" ht="12.75">
      <c r="Y63" s="5"/>
      <c r="Z63" s="5"/>
      <c r="AA63" s="5"/>
      <c r="AB63" s="5"/>
      <c r="AC63" s="5"/>
      <c r="AD63" s="5"/>
      <c r="AE63" s="5"/>
    </row>
    <row r="64" spans="25:31" ht="12.75">
      <c r="Y64" s="5"/>
      <c r="Z64" s="5"/>
      <c r="AA64" s="5"/>
      <c r="AB64" s="5"/>
      <c r="AC64" s="5"/>
      <c r="AD64" s="5"/>
      <c r="AE64" s="5"/>
    </row>
    <row r="65" spans="25:31" ht="12.75">
      <c r="Y65" s="5"/>
      <c r="Z65" s="5"/>
      <c r="AA65" s="5"/>
      <c r="AB65" s="5"/>
      <c r="AC65" s="5"/>
      <c r="AD65" s="5"/>
      <c r="AE65" s="5"/>
    </row>
    <row r="66" spans="25:31" ht="12.75">
      <c r="Y66" s="5"/>
      <c r="Z66" s="5"/>
      <c r="AA66" s="5"/>
      <c r="AB66" s="5"/>
      <c r="AC66" s="5"/>
      <c r="AD66" s="5"/>
      <c r="AE66" s="5"/>
    </row>
    <row r="67" spans="25:31" ht="12.75">
      <c r="Y67" s="5"/>
      <c r="Z67" s="5"/>
      <c r="AA67" s="5"/>
      <c r="AB67" s="5"/>
      <c r="AC67" s="5"/>
      <c r="AD67" s="5"/>
      <c r="AE67" s="5"/>
    </row>
    <row r="68" spans="25:31" ht="12.75">
      <c r="Y68" s="5"/>
      <c r="Z68" s="5"/>
      <c r="AA68" s="5"/>
      <c r="AB68" s="5"/>
      <c r="AC68" s="5"/>
      <c r="AD68" s="5"/>
      <c r="AE68" s="5"/>
    </row>
    <row r="69" spans="25:31" ht="12.75">
      <c r="Y69" s="5"/>
      <c r="Z69" s="5"/>
      <c r="AA69" s="5"/>
      <c r="AB69" s="5"/>
      <c r="AC69" s="5"/>
      <c r="AD69" s="5"/>
      <c r="AE69" s="5"/>
    </row>
    <row r="70" spans="25:31" ht="12.75">
      <c r="Y70" s="5"/>
      <c r="Z70" s="5"/>
      <c r="AA70" s="5"/>
      <c r="AB70" s="5"/>
      <c r="AC70" s="5"/>
      <c r="AD70" s="5"/>
      <c r="AE70" s="5"/>
    </row>
    <row r="71" spans="25:31" ht="12.75">
      <c r="Y71" s="5"/>
      <c r="Z71" s="5"/>
      <c r="AA71" s="5"/>
      <c r="AB71" s="5"/>
      <c r="AC71" s="5"/>
      <c r="AD71" s="5"/>
      <c r="AE71" s="5"/>
    </row>
    <row r="72" spans="25:31" ht="12.75">
      <c r="Y72" s="5"/>
      <c r="Z72" s="5"/>
      <c r="AA72" s="5"/>
      <c r="AB72" s="5"/>
      <c r="AC72" s="5"/>
      <c r="AD72" s="5"/>
      <c r="AE72" s="5"/>
    </row>
    <row r="73" spans="25:31" ht="12.75">
      <c r="Y73" s="5"/>
      <c r="Z73" s="5"/>
      <c r="AA73" s="5"/>
      <c r="AB73" s="5"/>
      <c r="AC73" s="5"/>
      <c r="AD73" s="5"/>
      <c r="AE73" s="5"/>
    </row>
    <row r="74" spans="25:31" ht="12.75">
      <c r="Y74" s="5"/>
      <c r="Z74" s="5"/>
      <c r="AA74" s="5"/>
      <c r="AB74" s="5"/>
      <c r="AC74" s="5"/>
      <c r="AD74" s="5"/>
      <c r="AE74" s="5"/>
    </row>
    <row r="75" spans="25:31" ht="12.75">
      <c r="Y75" s="5"/>
      <c r="Z75" s="5"/>
      <c r="AA75" s="5"/>
      <c r="AB75" s="5"/>
      <c r="AC75" s="5"/>
      <c r="AD75" s="5"/>
      <c r="AE75" s="5"/>
    </row>
    <row r="76" spans="25:31" ht="12.75">
      <c r="Y76" s="5"/>
      <c r="Z76" s="5"/>
      <c r="AA76" s="5"/>
      <c r="AB76" s="5"/>
      <c r="AC76" s="5"/>
      <c r="AD76" s="5"/>
      <c r="AE76" s="5"/>
    </row>
    <row r="77" spans="25:31" ht="12.75">
      <c r="Y77" s="5"/>
      <c r="Z77" s="5"/>
      <c r="AA77" s="5"/>
      <c r="AB77" s="5"/>
      <c r="AC77" s="5"/>
      <c r="AD77" s="5"/>
      <c r="AE77" s="5"/>
    </row>
    <row r="78" spans="25:31" ht="12.75">
      <c r="Y78" s="5"/>
      <c r="Z78" s="5"/>
      <c r="AA78" s="5"/>
      <c r="AB78" s="5"/>
      <c r="AC78" s="5"/>
      <c r="AD78" s="5"/>
      <c r="AE78" s="5"/>
    </row>
    <row r="79" spans="25:31" ht="12.75">
      <c r="Y79" s="5"/>
      <c r="Z79" s="5"/>
      <c r="AA79" s="5"/>
      <c r="AB79" s="5"/>
      <c r="AC79" s="5"/>
      <c r="AD79" s="5"/>
      <c r="AE79" s="5"/>
    </row>
    <row r="80" spans="25:31" ht="12.75">
      <c r="Y80" s="5"/>
      <c r="Z80" s="5"/>
      <c r="AA80" s="5"/>
      <c r="AB80" s="5"/>
      <c r="AC80" s="5"/>
      <c r="AD80" s="5"/>
      <c r="AE80" s="5"/>
    </row>
    <row r="81" spans="25:31" ht="12.75">
      <c r="Y81" s="5"/>
      <c r="Z81" s="5"/>
      <c r="AA81" s="5"/>
      <c r="AB81" s="5"/>
      <c r="AC81" s="5"/>
      <c r="AD81" s="5"/>
      <c r="AE81" s="5"/>
    </row>
    <row r="82" spans="25:31" ht="12.75">
      <c r="Y82" s="5"/>
      <c r="Z82" s="5"/>
      <c r="AA82" s="5"/>
      <c r="AB82" s="5"/>
      <c r="AC82" s="5"/>
      <c r="AD82" s="5"/>
      <c r="AE82" s="5"/>
    </row>
    <row r="83" spans="25:31" ht="12.75">
      <c r="Y83" s="5"/>
      <c r="Z83" s="5"/>
      <c r="AA83" s="5"/>
      <c r="AB83" s="5"/>
      <c r="AC83" s="5"/>
      <c r="AD83" s="5"/>
      <c r="AE83" s="5"/>
    </row>
    <row r="84" spans="25:31" ht="12.75">
      <c r="Y84" s="5"/>
      <c r="Z84" s="5"/>
      <c r="AA84" s="5"/>
      <c r="AB84" s="5"/>
      <c r="AC84" s="5"/>
      <c r="AD84" s="5"/>
      <c r="AE84" s="5"/>
    </row>
    <row r="85" spans="25:31" ht="12.75">
      <c r="Y85" s="5"/>
      <c r="Z85" s="5"/>
      <c r="AA85" s="5"/>
      <c r="AB85" s="5"/>
      <c r="AC85" s="5"/>
      <c r="AD85" s="5"/>
      <c r="AE85" s="5"/>
    </row>
    <row r="86" spans="25:31" ht="12.75">
      <c r="Y86" s="5"/>
      <c r="Z86" s="5"/>
      <c r="AA86" s="5"/>
      <c r="AB86" s="5"/>
      <c r="AC86" s="5"/>
      <c r="AD86" s="5"/>
      <c r="AE86" s="5"/>
    </row>
    <row r="87" spans="25:31" ht="12.75">
      <c r="Y87" s="5"/>
      <c r="Z87" s="5"/>
      <c r="AA87" s="5"/>
      <c r="AB87" s="5"/>
      <c r="AC87" s="5"/>
      <c r="AD87" s="5"/>
      <c r="AE87" s="5"/>
    </row>
    <row r="88" spans="25:31" ht="12.75">
      <c r="Y88" s="5"/>
      <c r="Z88" s="5"/>
      <c r="AA88" s="5"/>
      <c r="AB88" s="5"/>
      <c r="AC88" s="5"/>
      <c r="AD88" s="5"/>
      <c r="AE88" s="5"/>
    </row>
    <row r="89" spans="25:31" ht="12.75">
      <c r="Y89" s="5"/>
      <c r="Z89" s="5"/>
      <c r="AA89" s="5"/>
      <c r="AB89" s="5"/>
      <c r="AC89" s="5"/>
      <c r="AD89" s="5"/>
      <c r="AE89" s="5"/>
    </row>
    <row r="90" spans="25:31" ht="12.75">
      <c r="Y90" s="5"/>
      <c r="Z90" s="5"/>
      <c r="AA90" s="5"/>
      <c r="AB90" s="5"/>
      <c r="AC90" s="5"/>
      <c r="AD90" s="5"/>
      <c r="AE90" s="5"/>
    </row>
    <row r="91" spans="25:31" ht="12.75">
      <c r="Y91" s="5"/>
      <c r="Z91" s="5"/>
      <c r="AA91" s="5"/>
      <c r="AB91" s="5"/>
      <c r="AC91" s="5"/>
      <c r="AD91" s="5"/>
      <c r="AE91" s="5"/>
    </row>
    <row r="92" spans="25:31" ht="12.75">
      <c r="Y92" s="5"/>
      <c r="Z92" s="5"/>
      <c r="AA92" s="5"/>
      <c r="AB92" s="5"/>
      <c r="AC92" s="5"/>
      <c r="AD92" s="5"/>
      <c r="AE92" s="5"/>
    </row>
    <row r="93" spans="25:31" ht="12.75">
      <c r="Y93" s="5"/>
      <c r="Z93" s="5"/>
      <c r="AA93" s="5"/>
      <c r="AB93" s="5"/>
      <c r="AC93" s="5"/>
      <c r="AD93" s="5"/>
      <c r="AE93" s="5"/>
    </row>
    <row r="94" spans="25:31" ht="12.75">
      <c r="Y94" s="5"/>
      <c r="Z94" s="5"/>
      <c r="AA94" s="5"/>
      <c r="AB94" s="5"/>
      <c r="AC94" s="5"/>
      <c r="AD94" s="5"/>
      <c r="AE94" s="5"/>
    </row>
    <row r="95" spans="25:31" ht="12.75">
      <c r="Y95" s="5"/>
      <c r="Z95" s="5"/>
      <c r="AA95" s="5"/>
      <c r="AB95" s="5"/>
      <c r="AC95" s="5"/>
      <c r="AD95" s="5"/>
      <c r="AE95" s="5"/>
    </row>
    <row r="96" spans="25:31" ht="12.75">
      <c r="Y96" s="5"/>
      <c r="Z96" s="5"/>
      <c r="AA96" s="5"/>
      <c r="AB96" s="5"/>
      <c r="AC96" s="5"/>
      <c r="AD96" s="5"/>
      <c r="AE96" s="5"/>
    </row>
    <row r="97" spans="25:31" ht="12.75">
      <c r="Y97" s="5"/>
      <c r="Z97" s="5"/>
      <c r="AA97" s="5"/>
      <c r="AB97" s="5"/>
      <c r="AC97" s="5"/>
      <c r="AD97" s="5"/>
      <c r="AE97" s="5"/>
    </row>
    <row r="98" spans="25:31" ht="12.75">
      <c r="Y98" s="5"/>
      <c r="Z98" s="5"/>
      <c r="AA98" s="5"/>
      <c r="AB98" s="5"/>
      <c r="AC98" s="5"/>
      <c r="AD98" s="5"/>
      <c r="AE98" s="5"/>
    </row>
    <row r="99" spans="25:31" ht="12.75">
      <c r="Y99" s="5"/>
      <c r="Z99" s="5"/>
      <c r="AA99" s="5"/>
      <c r="AB99" s="5"/>
      <c r="AC99" s="5"/>
      <c r="AD99" s="5"/>
      <c r="AE99" s="5"/>
    </row>
    <row r="100" spans="25:31" ht="12.75">
      <c r="Y100" s="5"/>
      <c r="Z100" s="5"/>
      <c r="AA100" s="5"/>
      <c r="AB100" s="5"/>
      <c r="AC100" s="5"/>
      <c r="AD100" s="5"/>
      <c r="AE100" s="5"/>
    </row>
    <row r="101" spans="25:31" ht="12.75">
      <c r="Y101" s="5"/>
      <c r="Z101" s="5"/>
      <c r="AA101" s="5"/>
      <c r="AB101" s="5"/>
      <c r="AC101" s="5"/>
      <c r="AD101" s="5"/>
      <c r="AE101" s="5"/>
    </row>
    <row r="102" spans="25:31" ht="12.75">
      <c r="Y102" s="5"/>
      <c r="Z102" s="5"/>
      <c r="AA102" s="5"/>
      <c r="AB102" s="5"/>
      <c r="AC102" s="5"/>
      <c r="AD102" s="5"/>
      <c r="AE102" s="5"/>
    </row>
    <row r="103" spans="25:31" ht="12.75">
      <c r="Y103" s="5"/>
      <c r="Z103" s="5"/>
      <c r="AA103" s="5"/>
      <c r="AB103" s="5"/>
      <c r="AC103" s="5"/>
      <c r="AD103" s="5"/>
      <c r="AE103" s="5"/>
    </row>
    <row r="104" spans="25:31" ht="12.75">
      <c r="Y104" s="5"/>
      <c r="Z104" s="5"/>
      <c r="AA104" s="5"/>
      <c r="AB104" s="5"/>
      <c r="AC104" s="5"/>
      <c r="AD104" s="5"/>
      <c r="AE104" s="5"/>
    </row>
    <row r="105" spans="25:31" ht="12.75">
      <c r="Y105" s="5"/>
      <c r="Z105" s="5"/>
      <c r="AA105" s="5"/>
      <c r="AB105" s="5"/>
      <c r="AC105" s="5"/>
      <c r="AD105" s="5"/>
      <c r="AE105" s="5"/>
    </row>
    <row r="106" spans="25:31" ht="12.75">
      <c r="Y106" s="5"/>
      <c r="Z106" s="5"/>
      <c r="AA106" s="5"/>
      <c r="AB106" s="5"/>
      <c r="AC106" s="5"/>
      <c r="AD106" s="5"/>
      <c r="AE106" s="5"/>
    </row>
    <row r="107" spans="25:31" ht="12.75">
      <c r="Y107" s="5"/>
      <c r="Z107" s="5"/>
      <c r="AA107" s="5"/>
      <c r="AB107" s="5"/>
      <c r="AC107" s="5"/>
      <c r="AD107" s="5"/>
      <c r="AE107" s="5"/>
    </row>
    <row r="108" spans="25:31" ht="12.75">
      <c r="Y108" s="5"/>
      <c r="Z108" s="5"/>
      <c r="AA108" s="5"/>
      <c r="AB108" s="5"/>
      <c r="AC108" s="5"/>
      <c r="AD108" s="5"/>
      <c r="AE108" s="5"/>
    </row>
    <row r="109" spans="25:31" ht="12.75">
      <c r="Y109" s="5"/>
      <c r="Z109" s="5"/>
      <c r="AA109" s="5"/>
      <c r="AB109" s="5"/>
      <c r="AC109" s="5"/>
      <c r="AD109" s="5"/>
      <c r="AE109" s="5"/>
    </row>
    <row r="110" spans="25:31" ht="12.75">
      <c r="Y110" s="5"/>
      <c r="Z110" s="5"/>
      <c r="AA110" s="5"/>
      <c r="AB110" s="5"/>
      <c r="AC110" s="5"/>
      <c r="AD110" s="5"/>
      <c r="AE110" s="5"/>
    </row>
    <row r="111" spans="25:31" ht="12.75">
      <c r="Y111" s="5"/>
      <c r="Z111" s="5"/>
      <c r="AA111" s="5"/>
      <c r="AB111" s="5"/>
      <c r="AC111" s="5"/>
      <c r="AD111" s="5"/>
      <c r="AE111" s="5"/>
    </row>
    <row r="112" spans="25:31" ht="12.75">
      <c r="Y112" s="5"/>
      <c r="Z112" s="5"/>
      <c r="AA112" s="5"/>
      <c r="AB112" s="5"/>
      <c r="AC112" s="5"/>
      <c r="AD112" s="5"/>
      <c r="AE112" s="5"/>
    </row>
    <row r="113" spans="25:31" ht="12.75">
      <c r="Y113" s="5"/>
      <c r="Z113" s="5"/>
      <c r="AA113" s="5"/>
      <c r="AB113" s="5"/>
      <c r="AC113" s="5"/>
      <c r="AD113" s="5"/>
      <c r="AE113" s="5"/>
    </row>
    <row r="114" spans="25:31" ht="12.75">
      <c r="Y114" s="5"/>
      <c r="Z114" s="5"/>
      <c r="AA114" s="5"/>
      <c r="AB114" s="5"/>
      <c r="AC114" s="5"/>
      <c r="AD114" s="5"/>
      <c r="AE114" s="5"/>
    </row>
    <row r="115" spans="25:31" ht="12.75">
      <c r="Y115" s="5"/>
      <c r="Z115" s="5"/>
      <c r="AA115" s="5"/>
      <c r="AB115" s="5"/>
      <c r="AC115" s="5"/>
      <c r="AD115" s="5"/>
      <c r="AE115" s="5"/>
    </row>
    <row r="116" spans="25:31" ht="12.75">
      <c r="Y116" s="5"/>
      <c r="Z116" s="5"/>
      <c r="AA116" s="5"/>
      <c r="AB116" s="5"/>
      <c r="AC116" s="5"/>
      <c r="AD116" s="5"/>
      <c r="AE116" s="5"/>
    </row>
    <row r="117" spans="25:31" ht="12.75">
      <c r="Y117" s="5"/>
      <c r="Z117" s="5"/>
      <c r="AA117" s="5"/>
      <c r="AB117" s="5"/>
      <c r="AC117" s="5"/>
      <c r="AD117" s="5"/>
      <c r="AE117" s="5"/>
    </row>
    <row r="118" spans="25:31" ht="12.75">
      <c r="Y118" s="5"/>
      <c r="Z118" s="5"/>
      <c r="AA118" s="5"/>
      <c r="AB118" s="5"/>
      <c r="AC118" s="5"/>
      <c r="AD118" s="5"/>
      <c r="AE118" s="5"/>
    </row>
    <row r="119" spans="25:31" ht="12.75">
      <c r="Y119" s="5"/>
      <c r="Z119" s="5"/>
      <c r="AA119" s="5"/>
      <c r="AB119" s="5"/>
      <c r="AC119" s="5"/>
      <c r="AD119" s="5"/>
      <c r="AE119" s="5"/>
    </row>
    <row r="120" spans="25:31" ht="12.75">
      <c r="Y120" s="5"/>
      <c r="Z120" s="5"/>
      <c r="AA120" s="5"/>
      <c r="AB120" s="5"/>
      <c r="AC120" s="5"/>
      <c r="AD120" s="5"/>
      <c r="AE120" s="5"/>
    </row>
    <row r="121" spans="25:31" ht="12.75">
      <c r="Y121" s="5"/>
      <c r="Z121" s="5"/>
      <c r="AA121" s="5"/>
      <c r="AB121" s="5"/>
      <c r="AC121" s="5"/>
      <c r="AD121" s="5"/>
      <c r="AE121" s="5"/>
    </row>
    <row r="122" spans="25:31" ht="12.75">
      <c r="Y122" s="5"/>
      <c r="Z122" s="5"/>
      <c r="AA122" s="5"/>
      <c r="AB122" s="5"/>
      <c r="AC122" s="5"/>
      <c r="AD122" s="5"/>
      <c r="AE122" s="5"/>
    </row>
    <row r="123" spans="25:31" ht="12.75">
      <c r="Y123" s="5"/>
      <c r="Z123" s="5"/>
      <c r="AA123" s="5"/>
      <c r="AB123" s="5"/>
      <c r="AC123" s="5"/>
      <c r="AD123" s="5"/>
      <c r="AE123" s="5"/>
    </row>
    <row r="124" spans="25:31" ht="12.75">
      <c r="Y124" s="5"/>
      <c r="Z124" s="5"/>
      <c r="AA124" s="5"/>
      <c r="AB124" s="5"/>
      <c r="AC124" s="5"/>
      <c r="AD124" s="5"/>
      <c r="AE124" s="5"/>
    </row>
    <row r="125" spans="25:31" ht="12.75">
      <c r="Y125" s="5"/>
      <c r="Z125" s="5"/>
      <c r="AA125" s="5"/>
      <c r="AB125" s="5"/>
      <c r="AC125" s="5"/>
      <c r="AD125" s="5"/>
      <c r="AE125" s="5"/>
    </row>
    <row r="126" spans="25:31" ht="12.75">
      <c r="Y126" s="5"/>
      <c r="Z126" s="5"/>
      <c r="AA126" s="5"/>
      <c r="AB126" s="5"/>
      <c r="AC126" s="5"/>
      <c r="AD126" s="5"/>
      <c r="AE126" s="5"/>
    </row>
    <row r="127" spans="25:31" ht="12.75">
      <c r="Y127" s="5"/>
      <c r="Z127" s="5"/>
      <c r="AA127" s="5"/>
      <c r="AB127" s="5"/>
      <c r="AC127" s="5"/>
      <c r="AD127" s="5"/>
      <c r="AE127" s="5"/>
    </row>
    <row r="128" spans="25:31" ht="12.75">
      <c r="Y128" s="5"/>
      <c r="Z128" s="5"/>
      <c r="AA128" s="5"/>
      <c r="AB128" s="5"/>
      <c r="AC128" s="5"/>
      <c r="AD128" s="5"/>
      <c r="AE128" s="5"/>
    </row>
    <row r="129" spans="25:31" ht="12.75">
      <c r="Y129" s="5"/>
      <c r="Z129" s="5"/>
      <c r="AA129" s="5"/>
      <c r="AB129" s="5"/>
      <c r="AC129" s="5"/>
      <c r="AD129" s="5"/>
      <c r="AE129" s="5"/>
    </row>
    <row r="130" spans="25:31" ht="12.75">
      <c r="Y130" s="5"/>
      <c r="Z130" s="5"/>
      <c r="AA130" s="5"/>
      <c r="AB130" s="5"/>
      <c r="AC130" s="5"/>
      <c r="AD130" s="5"/>
      <c r="AE130" s="5"/>
    </row>
    <row r="131" spans="25:31" ht="12.75">
      <c r="Y131" s="5"/>
      <c r="Z131" s="5"/>
      <c r="AA131" s="5"/>
      <c r="AB131" s="5"/>
      <c r="AC131" s="5"/>
      <c r="AD131" s="5"/>
      <c r="AE131" s="5"/>
    </row>
    <row r="132" spans="25:31" ht="12.75">
      <c r="Y132" s="5"/>
      <c r="Z132" s="5"/>
      <c r="AA132" s="5"/>
      <c r="AB132" s="5"/>
      <c r="AC132" s="5"/>
      <c r="AD132" s="5"/>
      <c r="AE132" s="5"/>
    </row>
    <row r="133" spans="25:31" ht="12.75">
      <c r="Y133" s="5"/>
      <c r="Z133" s="5"/>
      <c r="AA133" s="5"/>
      <c r="AB133" s="5"/>
      <c r="AC133" s="5"/>
      <c r="AD133" s="5"/>
      <c r="AE133" s="5"/>
    </row>
    <row r="134" spans="25:31" ht="12.75">
      <c r="Y134" s="5"/>
      <c r="Z134" s="5"/>
      <c r="AA134" s="5"/>
      <c r="AB134" s="5"/>
      <c r="AC134" s="5"/>
      <c r="AD134" s="5"/>
      <c r="AE134" s="5"/>
    </row>
    <row r="135" spans="25:31" ht="12.75">
      <c r="Y135" s="5"/>
      <c r="Z135" s="5"/>
      <c r="AA135" s="5"/>
      <c r="AB135" s="5"/>
      <c r="AC135" s="5"/>
      <c r="AD135" s="5"/>
      <c r="AE135" s="5"/>
    </row>
    <row r="136" spans="25:31" ht="12.75">
      <c r="Y136" s="5"/>
      <c r="Z136" s="5"/>
      <c r="AA136" s="5"/>
      <c r="AB136" s="5"/>
      <c r="AC136" s="5"/>
      <c r="AD136" s="5"/>
      <c r="AE136" s="5"/>
    </row>
    <row r="137" spans="25:31" ht="12.75">
      <c r="Y137" s="5"/>
      <c r="Z137" s="5"/>
      <c r="AA137" s="5"/>
      <c r="AB137" s="5"/>
      <c r="AC137" s="5"/>
      <c r="AD137" s="5"/>
      <c r="AE137" s="5"/>
    </row>
    <row r="138" spans="25:31" ht="12.75">
      <c r="Y138" s="5"/>
      <c r="Z138" s="5"/>
      <c r="AA138" s="5"/>
      <c r="AB138" s="5"/>
      <c r="AC138" s="5"/>
      <c r="AD138" s="5"/>
      <c r="AE138" s="5"/>
    </row>
    <row r="139" spans="25:31" ht="12.75">
      <c r="Y139" s="5"/>
      <c r="Z139" s="5"/>
      <c r="AA139" s="5"/>
      <c r="AB139" s="5"/>
      <c r="AC139" s="5"/>
      <c r="AD139" s="5"/>
      <c r="AE139" s="5"/>
    </row>
    <row r="140" spans="25:31" ht="12.75">
      <c r="Y140" s="5"/>
      <c r="Z140" s="5"/>
      <c r="AA140" s="5"/>
      <c r="AB140" s="5"/>
      <c r="AC140" s="5"/>
      <c r="AD140" s="5"/>
      <c r="AE140" s="5"/>
    </row>
    <row r="141" spans="25:31" ht="12.75">
      <c r="Y141" s="5"/>
      <c r="Z141" s="5"/>
      <c r="AA141" s="5"/>
      <c r="AB141" s="5"/>
      <c r="AC141" s="5"/>
      <c r="AD141" s="5"/>
      <c r="AE141" s="5"/>
    </row>
    <row r="142" spans="25:31" ht="12.75">
      <c r="Y142" s="5"/>
      <c r="Z142" s="5"/>
      <c r="AA142" s="5"/>
      <c r="AB142" s="5"/>
      <c r="AC142" s="5"/>
      <c r="AD142" s="5"/>
      <c r="AE142" s="5"/>
    </row>
    <row r="143" spans="25:31" ht="12.75">
      <c r="Y143" s="5"/>
      <c r="Z143" s="5"/>
      <c r="AA143" s="5"/>
      <c r="AB143" s="5"/>
      <c r="AC143" s="5"/>
      <c r="AD143" s="5"/>
      <c r="AE143" s="5"/>
    </row>
    <row r="144" spans="25:31" ht="12.75">
      <c r="Y144" s="5"/>
      <c r="Z144" s="5"/>
      <c r="AA144" s="5"/>
      <c r="AB144" s="5"/>
      <c r="AC144" s="5"/>
      <c r="AD144" s="5"/>
      <c r="AE144" s="5"/>
    </row>
    <row r="145" spans="25:31" ht="12.75">
      <c r="Y145" s="5"/>
      <c r="Z145" s="5"/>
      <c r="AA145" s="5"/>
      <c r="AB145" s="5"/>
      <c r="AC145" s="5"/>
      <c r="AD145" s="5"/>
      <c r="AE145" s="5"/>
    </row>
    <row r="146" spans="25:31" ht="12.75">
      <c r="Y146" s="5"/>
      <c r="Z146" s="5"/>
      <c r="AA146" s="5"/>
      <c r="AB146" s="5"/>
      <c r="AC146" s="5"/>
      <c r="AD146" s="5"/>
      <c r="AE146" s="5"/>
    </row>
    <row r="147" spans="25:31" ht="12.75">
      <c r="Y147" s="5"/>
      <c r="Z147" s="5"/>
      <c r="AA147" s="5"/>
      <c r="AB147" s="5"/>
      <c r="AC147" s="5"/>
      <c r="AD147" s="5"/>
      <c r="AE147" s="5"/>
    </row>
    <row r="148" spans="25:31" ht="12.75">
      <c r="Y148" s="5"/>
      <c r="Z148" s="5"/>
      <c r="AA148" s="5"/>
      <c r="AB148" s="5"/>
      <c r="AC148" s="5"/>
      <c r="AD148" s="5"/>
      <c r="AE148" s="5"/>
    </row>
    <row r="149" spans="25:31" ht="12.75">
      <c r="Y149" s="5"/>
      <c r="Z149" s="5"/>
      <c r="AA149" s="5"/>
      <c r="AB149" s="5"/>
      <c r="AC149" s="5"/>
      <c r="AD149" s="5"/>
      <c r="AE149" s="5"/>
    </row>
    <row r="150" spans="25:31" ht="12.75">
      <c r="Y150" s="5"/>
      <c r="Z150" s="5"/>
      <c r="AA150" s="5"/>
      <c r="AB150" s="5"/>
      <c r="AC150" s="5"/>
      <c r="AD150" s="5"/>
      <c r="AE150" s="5"/>
    </row>
    <row r="151" spans="25:31" ht="12.75">
      <c r="Y151" s="5"/>
      <c r="Z151" s="5"/>
      <c r="AA151" s="5"/>
      <c r="AB151" s="5"/>
      <c r="AC151" s="5"/>
      <c r="AD151" s="5"/>
      <c r="AE151" s="5"/>
    </row>
    <row r="152" spans="25:31" ht="12.75">
      <c r="Y152" s="5"/>
      <c r="Z152" s="5"/>
      <c r="AA152" s="5"/>
      <c r="AB152" s="5"/>
      <c r="AC152" s="5"/>
      <c r="AD152" s="5"/>
      <c r="AE152" s="5"/>
    </row>
    <row r="153" spans="25:31" ht="12.75">
      <c r="Y153" s="5"/>
      <c r="Z153" s="5"/>
      <c r="AA153" s="5"/>
      <c r="AB153" s="5"/>
      <c r="AC153" s="5"/>
      <c r="AD153" s="5"/>
      <c r="AE153" s="5"/>
    </row>
    <row r="154" spans="25:31" ht="12.75">
      <c r="Y154" s="5"/>
      <c r="Z154" s="5"/>
      <c r="AA154" s="5"/>
      <c r="AB154" s="5"/>
      <c r="AC154" s="5"/>
      <c r="AD154" s="5"/>
      <c r="AE154" s="5"/>
    </row>
    <row r="155" spans="25:31" ht="12.75">
      <c r="Y155" s="5"/>
      <c r="Z155" s="5"/>
      <c r="AA155" s="5"/>
      <c r="AB155" s="5"/>
      <c r="AC155" s="5"/>
      <c r="AD155" s="5"/>
      <c r="AE155" s="5"/>
    </row>
    <row r="156" spans="25:31" ht="12.75">
      <c r="Y156" s="5"/>
      <c r="Z156" s="5"/>
      <c r="AA156" s="5"/>
      <c r="AB156" s="5"/>
      <c r="AC156" s="5"/>
      <c r="AD156" s="5"/>
      <c r="AE156" s="5"/>
    </row>
    <row r="157" spans="25:31" ht="12.75">
      <c r="Y157" s="5"/>
      <c r="Z157" s="5"/>
      <c r="AA157" s="5"/>
      <c r="AB157" s="5"/>
      <c r="AC157" s="5"/>
      <c r="AD157" s="5"/>
      <c r="AE157" s="5"/>
    </row>
    <row r="158" spans="25:31" ht="12.75">
      <c r="Y158" s="5"/>
      <c r="Z158" s="5"/>
      <c r="AA158" s="5"/>
      <c r="AB158" s="5"/>
      <c r="AC158" s="5"/>
      <c r="AD158" s="5"/>
      <c r="AE158" s="5"/>
    </row>
    <row r="159" spans="25:31" ht="12.75">
      <c r="Y159" s="5"/>
      <c r="Z159" s="5"/>
      <c r="AA159" s="5"/>
      <c r="AB159" s="5"/>
      <c r="AC159" s="5"/>
      <c r="AD159" s="5"/>
      <c r="AE159" s="5"/>
    </row>
    <row r="160" spans="25:31" ht="12.75">
      <c r="Y160" s="5"/>
      <c r="Z160" s="5"/>
      <c r="AA160" s="5"/>
      <c r="AB160" s="5"/>
      <c r="AC160" s="5"/>
      <c r="AD160" s="5"/>
      <c r="AE160" s="5"/>
    </row>
    <row r="161" spans="25:31" ht="12.75">
      <c r="Y161" s="5"/>
      <c r="Z161" s="5"/>
      <c r="AA161" s="5"/>
      <c r="AB161" s="5"/>
      <c r="AC161" s="5"/>
      <c r="AD161" s="5"/>
      <c r="AE161" s="5"/>
    </row>
    <row r="162" spans="25:31" ht="12.75">
      <c r="Y162" s="5"/>
      <c r="Z162" s="5"/>
      <c r="AA162" s="5"/>
      <c r="AB162" s="5"/>
      <c r="AC162" s="5"/>
      <c r="AD162" s="5"/>
      <c r="AE162" s="5"/>
    </row>
    <row r="163" spans="25:31" ht="12.75">
      <c r="Y163" s="5"/>
      <c r="Z163" s="5"/>
      <c r="AA163" s="5"/>
      <c r="AB163" s="5"/>
      <c r="AC163" s="5"/>
      <c r="AD163" s="5"/>
      <c r="AE163" s="5"/>
    </row>
    <row r="164" spans="25:31" ht="12.75">
      <c r="Y164" s="5"/>
      <c r="Z164" s="5"/>
      <c r="AA164" s="5"/>
      <c r="AB164" s="5"/>
      <c r="AC164" s="5"/>
      <c r="AD164" s="5"/>
      <c r="AE164" s="5"/>
    </row>
    <row r="165" spans="25:31" ht="12.75">
      <c r="Y165" s="5"/>
      <c r="Z165" s="5"/>
      <c r="AA165" s="5"/>
      <c r="AB165" s="5"/>
      <c r="AC165" s="5"/>
      <c r="AD165" s="5"/>
      <c r="AE165" s="5"/>
    </row>
    <row r="166" spans="25:31" ht="12.75">
      <c r="Y166" s="5"/>
      <c r="Z166" s="5"/>
      <c r="AA166" s="5"/>
      <c r="AB166" s="5"/>
      <c r="AC166" s="5"/>
      <c r="AD166" s="5"/>
      <c r="AE166" s="5"/>
    </row>
    <row r="167" spans="25:31" ht="12.75">
      <c r="Y167" s="5"/>
      <c r="Z167" s="5"/>
      <c r="AA167" s="5"/>
      <c r="AB167" s="5"/>
      <c r="AC167" s="5"/>
      <c r="AD167" s="5"/>
      <c r="AE167" s="5"/>
    </row>
    <row r="168" spans="25:31" ht="12.75">
      <c r="Y168" s="5"/>
      <c r="Z168" s="5"/>
      <c r="AA168" s="5"/>
      <c r="AB168" s="5"/>
      <c r="AC168" s="5"/>
      <c r="AD168" s="5"/>
      <c r="AE168" s="5"/>
    </row>
    <row r="169" spans="25:31" ht="12.75">
      <c r="Y169" s="5"/>
      <c r="Z169" s="5"/>
      <c r="AA169" s="5"/>
      <c r="AB169" s="5"/>
      <c r="AC169" s="5"/>
      <c r="AD169" s="5"/>
      <c r="AE169" s="5"/>
    </row>
    <row r="170" spans="25:31" ht="12.75">
      <c r="Y170" s="5"/>
      <c r="Z170" s="5"/>
      <c r="AA170" s="5"/>
      <c r="AB170" s="5"/>
      <c r="AC170" s="5"/>
      <c r="AD170" s="5"/>
      <c r="AE170" s="5"/>
    </row>
    <row r="171" spans="25:31" ht="12.75">
      <c r="Y171" s="5"/>
      <c r="Z171" s="5"/>
      <c r="AA171" s="5"/>
      <c r="AB171" s="5"/>
      <c r="AC171" s="5"/>
      <c r="AD171" s="5"/>
      <c r="AE171" s="5"/>
    </row>
    <row r="172" spans="25:31" ht="12.75">
      <c r="Y172" s="5"/>
      <c r="Z172" s="5"/>
      <c r="AA172" s="5"/>
      <c r="AB172" s="5"/>
      <c r="AC172" s="5"/>
      <c r="AD172" s="5"/>
      <c r="AE172" s="5"/>
    </row>
    <row r="173" spans="25:31" ht="12.75">
      <c r="Y173" s="5"/>
      <c r="Z173" s="5"/>
      <c r="AA173" s="5"/>
      <c r="AB173" s="5"/>
      <c r="AC173" s="5"/>
      <c r="AD173" s="5"/>
      <c r="AE173" s="5"/>
    </row>
    <row r="174" spans="25:31" ht="12.75">
      <c r="Y174" s="5"/>
      <c r="Z174" s="5"/>
      <c r="AA174" s="5"/>
      <c r="AB174" s="5"/>
      <c r="AC174" s="5"/>
      <c r="AD174" s="5"/>
      <c r="AE174" s="5"/>
    </row>
    <row r="175" spans="25:31" ht="12.75">
      <c r="Y175" s="5"/>
      <c r="Z175" s="5"/>
      <c r="AA175" s="5"/>
      <c r="AB175" s="5"/>
      <c r="AC175" s="5"/>
      <c r="AD175" s="5"/>
      <c r="AE175" s="5"/>
    </row>
    <row r="176" spans="25:31" ht="12.75">
      <c r="Y176" s="5"/>
      <c r="Z176" s="5"/>
      <c r="AA176" s="5"/>
      <c r="AB176" s="5"/>
      <c r="AC176" s="5"/>
      <c r="AD176" s="5"/>
      <c r="AE176" s="5"/>
    </row>
    <row r="177" spans="25:31" ht="12.75">
      <c r="Y177" s="5"/>
      <c r="Z177" s="5"/>
      <c r="AA177" s="5"/>
      <c r="AB177" s="5"/>
      <c r="AC177" s="5"/>
      <c r="AD177" s="5"/>
      <c r="AE177" s="5"/>
    </row>
    <row r="178" spans="25:31" ht="12.75">
      <c r="Y178" s="5"/>
      <c r="Z178" s="5"/>
      <c r="AA178" s="5"/>
      <c r="AB178" s="5"/>
      <c r="AC178" s="5"/>
      <c r="AD178" s="5"/>
      <c r="AE178" s="5"/>
    </row>
    <row r="179" spans="25:31" ht="12.75">
      <c r="Y179" s="5"/>
      <c r="Z179" s="5"/>
      <c r="AA179" s="5"/>
      <c r="AB179" s="5"/>
      <c r="AC179" s="5"/>
      <c r="AD179" s="5"/>
      <c r="AE179" s="5"/>
    </row>
    <row r="180" spans="25:31" ht="12.75">
      <c r="Y180" s="5"/>
      <c r="Z180" s="5"/>
      <c r="AA180" s="5"/>
      <c r="AB180" s="5"/>
      <c r="AC180" s="5"/>
      <c r="AD180" s="5"/>
      <c r="AE180" s="5"/>
    </row>
    <row r="181" spans="25:31" ht="12.75">
      <c r="Y181" s="5"/>
      <c r="Z181" s="5"/>
      <c r="AA181" s="5"/>
      <c r="AB181" s="5"/>
      <c r="AC181" s="5"/>
      <c r="AD181" s="5"/>
      <c r="AE181" s="5"/>
    </row>
    <row r="182" spans="25:31" ht="12.75">
      <c r="Y182" s="5"/>
      <c r="Z182" s="5"/>
      <c r="AA182" s="5"/>
      <c r="AB182" s="5"/>
      <c r="AC182" s="5"/>
      <c r="AD182" s="5"/>
      <c r="AE182" s="5"/>
    </row>
    <row r="183" spans="25:31" ht="12.75">
      <c r="Y183" s="5"/>
      <c r="Z183" s="5"/>
      <c r="AA183" s="5"/>
      <c r="AB183" s="5"/>
      <c r="AC183" s="5"/>
      <c r="AD183" s="5"/>
      <c r="AE183" s="5"/>
    </row>
    <row r="184" spans="25:31" ht="12.75">
      <c r="Y184" s="5"/>
      <c r="Z184" s="5"/>
      <c r="AA184" s="5"/>
      <c r="AB184" s="5"/>
      <c r="AC184" s="5"/>
      <c r="AD184" s="5"/>
      <c r="AE184" s="5"/>
    </row>
    <row r="185" spans="25:31" ht="12.75">
      <c r="Y185" s="5"/>
      <c r="Z185" s="5"/>
      <c r="AA185" s="5"/>
      <c r="AB185" s="5"/>
      <c r="AC185" s="5"/>
      <c r="AD185" s="5"/>
      <c r="AE185" s="5"/>
    </row>
    <row r="186" spans="25:31" ht="12.75">
      <c r="Y186" s="5"/>
      <c r="Z186" s="5"/>
      <c r="AA186" s="5"/>
      <c r="AB186" s="5"/>
      <c r="AC186" s="5"/>
      <c r="AD186" s="5"/>
      <c r="AE186" s="5"/>
    </row>
    <row r="187" spans="25:31" ht="12.75">
      <c r="Y187" s="5"/>
      <c r="Z187" s="5"/>
      <c r="AA187" s="5"/>
      <c r="AB187" s="5"/>
      <c r="AC187" s="5"/>
      <c r="AD187" s="5"/>
      <c r="AE187" s="5"/>
    </row>
    <row r="188" spans="25:31" ht="12.75">
      <c r="Y188" s="5"/>
      <c r="Z188" s="5"/>
      <c r="AA188" s="5"/>
      <c r="AB188" s="5"/>
      <c r="AC188" s="5"/>
      <c r="AD188" s="5"/>
      <c r="AE188" s="5"/>
    </row>
    <row r="189" spans="25:31" ht="12.75">
      <c r="Y189" s="5"/>
      <c r="Z189" s="5"/>
      <c r="AA189" s="5"/>
      <c r="AB189" s="5"/>
      <c r="AC189" s="5"/>
      <c r="AD189" s="5"/>
      <c r="AE189" s="5"/>
    </row>
    <row r="190" spans="25:31" ht="12.75">
      <c r="Y190" s="5"/>
      <c r="Z190" s="5"/>
      <c r="AA190" s="5"/>
      <c r="AB190" s="5"/>
      <c r="AC190" s="5"/>
      <c r="AD190" s="5"/>
      <c r="AE190" s="5"/>
    </row>
    <row r="191" spans="25:31" ht="12.75">
      <c r="Y191" s="5"/>
      <c r="Z191" s="5"/>
      <c r="AA191" s="5"/>
      <c r="AB191" s="5"/>
      <c r="AC191" s="5"/>
      <c r="AD191" s="5"/>
      <c r="AE191" s="5"/>
    </row>
    <row r="192" spans="25:31" ht="12.75">
      <c r="Y192" s="5"/>
      <c r="Z192" s="5"/>
      <c r="AA192" s="5"/>
      <c r="AB192" s="5"/>
      <c r="AC192" s="5"/>
      <c r="AD192" s="5"/>
      <c r="AE192" s="5"/>
    </row>
    <row r="193" spans="25:31" ht="12.75">
      <c r="Y193" s="5"/>
      <c r="Z193" s="5"/>
      <c r="AA193" s="5"/>
      <c r="AB193" s="5"/>
      <c r="AC193" s="5"/>
      <c r="AD193" s="5"/>
      <c r="AE193" s="5"/>
    </row>
    <row r="194" spans="25:31" ht="12.75">
      <c r="Y194" s="5"/>
      <c r="Z194" s="5"/>
      <c r="AA194" s="5"/>
      <c r="AB194" s="5"/>
      <c r="AC194" s="5"/>
      <c r="AD194" s="5"/>
      <c r="AE194" s="5"/>
    </row>
    <row r="195" spans="25:31" ht="12.75">
      <c r="Y195" s="5"/>
      <c r="Z195" s="5"/>
      <c r="AA195" s="5"/>
      <c r="AB195" s="5"/>
      <c r="AC195" s="5"/>
      <c r="AD195" s="5"/>
      <c r="AE195" s="5"/>
    </row>
    <row r="196" spans="25:31" ht="12.75">
      <c r="Y196" s="5"/>
      <c r="Z196" s="5"/>
      <c r="AA196" s="5"/>
      <c r="AB196" s="5"/>
      <c r="AC196" s="5"/>
      <c r="AD196" s="5"/>
      <c r="AE196" s="5"/>
    </row>
    <row r="197" spans="25:31" ht="12.75">
      <c r="Y197" s="5"/>
      <c r="Z197" s="5"/>
      <c r="AA197" s="5"/>
      <c r="AB197" s="5"/>
      <c r="AC197" s="5"/>
      <c r="AD197" s="5"/>
      <c r="AE197" s="5"/>
    </row>
    <row r="198" spans="25:31" ht="12.75">
      <c r="Y198" s="5"/>
      <c r="Z198" s="5"/>
      <c r="AA198" s="5"/>
      <c r="AB198" s="5"/>
      <c r="AC198" s="5"/>
      <c r="AD198" s="5"/>
      <c r="AE198" s="5"/>
    </row>
    <row r="199" spans="25:31" ht="12.75">
      <c r="Y199" s="5"/>
      <c r="Z199" s="5"/>
      <c r="AA199" s="5"/>
      <c r="AB199" s="5"/>
      <c r="AC199" s="5"/>
      <c r="AD199" s="5"/>
      <c r="AE199" s="5"/>
    </row>
    <row r="200" spans="25:31" ht="12.75">
      <c r="Y200" s="5"/>
      <c r="Z200" s="5"/>
      <c r="AA200" s="5"/>
      <c r="AB200" s="5"/>
      <c r="AC200" s="5"/>
      <c r="AD200" s="5"/>
      <c r="AE200" s="5"/>
    </row>
    <row r="201" spans="25:31" ht="12.75">
      <c r="Y201" s="5"/>
      <c r="Z201" s="5"/>
      <c r="AA201" s="5"/>
      <c r="AB201" s="5"/>
      <c r="AC201" s="5"/>
      <c r="AD201" s="5"/>
      <c r="AE201" s="5"/>
    </row>
    <row r="202" spans="25:31" ht="12.75">
      <c r="Y202" s="5"/>
      <c r="Z202" s="5"/>
      <c r="AA202" s="5"/>
      <c r="AB202" s="5"/>
      <c r="AC202" s="5"/>
      <c r="AD202" s="5"/>
      <c r="AE202" s="5"/>
    </row>
    <row r="203" spans="25:31" ht="12.75">
      <c r="Y203" s="5"/>
      <c r="Z203" s="5"/>
      <c r="AA203" s="5"/>
      <c r="AB203" s="5"/>
      <c r="AC203" s="5"/>
      <c r="AD203" s="5"/>
      <c r="AE203" s="5"/>
    </row>
    <row r="204" spans="25:31" ht="12.75">
      <c r="Y204" s="5"/>
      <c r="Z204" s="5"/>
      <c r="AA204" s="5"/>
      <c r="AB204" s="5"/>
      <c r="AC204" s="5"/>
      <c r="AD204" s="5"/>
      <c r="AE204" s="5"/>
    </row>
    <row r="205" spans="25:31" ht="12.75">
      <c r="Y205" s="5"/>
      <c r="Z205" s="5"/>
      <c r="AA205" s="5"/>
      <c r="AB205" s="5"/>
      <c r="AC205" s="5"/>
      <c r="AD205" s="5"/>
      <c r="AE205" s="5"/>
    </row>
    <row r="206" spans="25:31" ht="12.75">
      <c r="Y206" s="5"/>
      <c r="Z206" s="5"/>
      <c r="AA206" s="5"/>
      <c r="AB206" s="5"/>
      <c r="AC206" s="5"/>
      <c r="AD206" s="5"/>
      <c r="AE206" s="5"/>
    </row>
    <row r="207" spans="25:31" ht="12.75">
      <c r="Y207" s="5"/>
      <c r="Z207" s="5"/>
      <c r="AA207" s="5"/>
      <c r="AB207" s="5"/>
      <c r="AC207" s="5"/>
      <c r="AD207" s="5"/>
      <c r="AE207" s="5"/>
    </row>
    <row r="208" spans="25:31" ht="12.75">
      <c r="Y208" s="5"/>
      <c r="Z208" s="5"/>
      <c r="AA208" s="5"/>
      <c r="AB208" s="5"/>
      <c r="AC208" s="5"/>
      <c r="AD208" s="5"/>
      <c r="AE208" s="5"/>
    </row>
    <row r="209" spans="25:31" ht="12.75">
      <c r="Y209" s="5"/>
      <c r="Z209" s="5"/>
      <c r="AA209" s="5"/>
      <c r="AB209" s="5"/>
      <c r="AC209" s="5"/>
      <c r="AD209" s="5"/>
      <c r="AE209" s="5"/>
    </row>
    <row r="210" spans="25:31" ht="12.75">
      <c r="Y210" s="5"/>
      <c r="Z210" s="5"/>
      <c r="AA210" s="5"/>
      <c r="AB210" s="5"/>
      <c r="AC210" s="5"/>
      <c r="AD210" s="5"/>
      <c r="AE210" s="5"/>
    </row>
    <row r="211" spans="25:31" ht="12.75">
      <c r="Y211" s="5"/>
      <c r="Z211" s="5"/>
      <c r="AA211" s="5"/>
      <c r="AB211" s="5"/>
      <c r="AC211" s="5"/>
      <c r="AD211" s="5"/>
      <c r="AE211" s="5"/>
    </row>
    <row r="212" spans="25:31" ht="12.75">
      <c r="Y212" s="5"/>
      <c r="Z212" s="5"/>
      <c r="AA212" s="5"/>
      <c r="AB212" s="5"/>
      <c r="AC212" s="5"/>
      <c r="AD212" s="5"/>
      <c r="AE212" s="5"/>
    </row>
    <row r="213" spans="25:31" ht="12.75">
      <c r="Y213" s="5"/>
      <c r="Z213" s="5"/>
      <c r="AA213" s="5"/>
      <c r="AB213" s="5"/>
      <c r="AC213" s="5"/>
      <c r="AD213" s="5"/>
      <c r="AE213" s="5"/>
    </row>
    <row r="214" spans="25:31" ht="12.75">
      <c r="Y214" s="5"/>
      <c r="Z214" s="5"/>
      <c r="AA214" s="5"/>
      <c r="AB214" s="5"/>
      <c r="AC214" s="5"/>
      <c r="AD214" s="5"/>
      <c r="AE214" s="5"/>
    </row>
    <row r="215" spans="25:31" ht="12.75">
      <c r="Y215" s="5"/>
      <c r="Z215" s="5"/>
      <c r="AA215" s="5"/>
      <c r="AB215" s="5"/>
      <c r="AC215" s="5"/>
      <c r="AD215" s="5"/>
      <c r="AE215" s="5"/>
    </row>
    <row r="216" spans="25:31" ht="12.75">
      <c r="Y216" s="5"/>
      <c r="Z216" s="5"/>
      <c r="AA216" s="5"/>
      <c r="AB216" s="5"/>
      <c r="AC216" s="5"/>
      <c r="AD216" s="5"/>
      <c r="AE216" s="5"/>
    </row>
    <row r="217" spans="25:31" ht="12.75">
      <c r="Y217" s="5"/>
      <c r="Z217" s="5"/>
      <c r="AA217" s="5"/>
      <c r="AB217" s="5"/>
      <c r="AC217" s="5"/>
      <c r="AD217" s="5"/>
      <c r="AE217" s="5"/>
    </row>
    <row r="218" spans="25:31" ht="12.75">
      <c r="Y218" s="5"/>
      <c r="Z218" s="5"/>
      <c r="AA218" s="5"/>
      <c r="AB218" s="5"/>
      <c r="AC218" s="5"/>
      <c r="AD218" s="5"/>
      <c r="AE218" s="5"/>
    </row>
    <row r="219" spans="25:31" ht="12.75">
      <c r="Y219" s="5"/>
      <c r="Z219" s="5"/>
      <c r="AA219" s="5"/>
      <c r="AB219" s="5"/>
      <c r="AC219" s="5"/>
      <c r="AD219" s="5"/>
      <c r="AE219" s="5"/>
    </row>
    <row r="220" spans="25:31" ht="12.75">
      <c r="Y220" s="5"/>
      <c r="Z220" s="5"/>
      <c r="AA220" s="5"/>
      <c r="AB220" s="5"/>
      <c r="AC220" s="5"/>
      <c r="AD220" s="5"/>
      <c r="AE220" s="5"/>
    </row>
    <row r="221" spans="25:31" ht="12.75">
      <c r="Y221" s="5"/>
      <c r="Z221" s="5"/>
      <c r="AA221" s="5"/>
      <c r="AB221" s="5"/>
      <c r="AC221" s="5"/>
      <c r="AD221" s="5"/>
      <c r="AE221" s="5"/>
    </row>
    <row r="222" spans="25:31" ht="12.75">
      <c r="Y222" s="5"/>
      <c r="Z222" s="5"/>
      <c r="AA222" s="5"/>
      <c r="AB222" s="5"/>
      <c r="AC222" s="5"/>
      <c r="AD222" s="5"/>
      <c r="AE222" s="5"/>
    </row>
    <row r="223" spans="25:31" ht="12.75">
      <c r="Y223" s="5"/>
      <c r="Z223" s="5"/>
      <c r="AA223" s="5"/>
      <c r="AB223" s="5"/>
      <c r="AC223" s="5"/>
      <c r="AD223" s="5"/>
      <c r="AE223" s="5"/>
    </row>
    <row r="224" spans="25:31" ht="12.75">
      <c r="Y224" s="5"/>
      <c r="Z224" s="5"/>
      <c r="AA224" s="5"/>
      <c r="AB224" s="5"/>
      <c r="AC224" s="5"/>
      <c r="AD224" s="5"/>
      <c r="AE224" s="5"/>
    </row>
    <row r="225" spans="25:31" ht="12.75">
      <c r="Y225" s="5"/>
      <c r="Z225" s="5"/>
      <c r="AA225" s="5"/>
      <c r="AB225" s="5"/>
      <c r="AC225" s="5"/>
      <c r="AD225" s="5"/>
      <c r="AE225" s="5"/>
    </row>
    <row r="226" spans="25:31" ht="12.75">
      <c r="Y226" s="5"/>
      <c r="Z226" s="5"/>
      <c r="AA226" s="5"/>
      <c r="AB226" s="5"/>
      <c r="AC226" s="5"/>
      <c r="AD226" s="5"/>
      <c r="AE226" s="5"/>
    </row>
    <row r="227" spans="25:31" ht="12.75">
      <c r="Y227" s="5"/>
      <c r="Z227" s="5"/>
      <c r="AA227" s="5"/>
      <c r="AB227" s="5"/>
      <c r="AC227" s="5"/>
      <c r="AD227" s="5"/>
      <c r="AE227" s="5"/>
    </row>
    <row r="228" spans="25:31" ht="12.75">
      <c r="Y228" s="5"/>
      <c r="Z228" s="5"/>
      <c r="AA228" s="5"/>
      <c r="AB228" s="5"/>
      <c r="AC228" s="5"/>
      <c r="AD228" s="5"/>
      <c r="AE228" s="5"/>
    </row>
    <row r="229" spans="25:31" ht="12.75">
      <c r="Y229" s="5"/>
      <c r="Z229" s="5"/>
      <c r="AA229" s="5"/>
      <c r="AB229" s="5"/>
      <c r="AC229" s="5"/>
      <c r="AD229" s="5"/>
      <c r="AE229" s="5"/>
    </row>
    <row r="230" spans="25:31" ht="12.75">
      <c r="Y230" s="5"/>
      <c r="Z230" s="5"/>
      <c r="AA230" s="5"/>
      <c r="AB230" s="5"/>
      <c r="AC230" s="5"/>
      <c r="AD230" s="5"/>
      <c r="AE230" s="5"/>
    </row>
    <row r="231" spans="25:31" ht="12.75">
      <c r="Y231" s="5"/>
      <c r="Z231" s="5"/>
      <c r="AA231" s="5"/>
      <c r="AB231" s="5"/>
      <c r="AC231" s="5"/>
      <c r="AD231" s="5"/>
      <c r="AE231" s="5"/>
    </row>
    <row r="232" spans="25:31" ht="12.75">
      <c r="Y232" s="5"/>
      <c r="Z232" s="5"/>
      <c r="AA232" s="5"/>
      <c r="AB232" s="5"/>
      <c r="AC232" s="5"/>
      <c r="AD232" s="5"/>
      <c r="AE232" s="5"/>
    </row>
    <row r="233" spans="25:31" ht="12.75">
      <c r="Y233" s="5"/>
      <c r="Z233" s="5"/>
      <c r="AA233" s="5"/>
      <c r="AB233" s="5"/>
      <c r="AC233" s="5"/>
      <c r="AD233" s="5"/>
      <c r="AE233" s="5"/>
    </row>
    <row r="234" spans="25:31" ht="12.75">
      <c r="Y234" s="5"/>
      <c r="Z234" s="5"/>
      <c r="AA234" s="5"/>
      <c r="AB234" s="5"/>
      <c r="AC234" s="5"/>
      <c r="AD234" s="5"/>
      <c r="AE234" s="5"/>
    </row>
    <row r="235" spans="25:31" ht="12.75">
      <c r="Y235" s="5"/>
      <c r="Z235" s="5"/>
      <c r="AA235" s="5"/>
      <c r="AB235" s="5"/>
      <c r="AC235" s="5"/>
      <c r="AD235" s="5"/>
      <c r="AE235" s="5"/>
    </row>
    <row r="236" spans="25:31" ht="12.75">
      <c r="Y236" s="5"/>
      <c r="Z236" s="5"/>
      <c r="AA236" s="5"/>
      <c r="AB236" s="5"/>
      <c r="AC236" s="5"/>
      <c r="AD236" s="5"/>
      <c r="AE236" s="5"/>
    </row>
    <row r="237" spans="25:31" ht="12.75">
      <c r="Y237" s="5"/>
      <c r="Z237" s="5"/>
      <c r="AA237" s="5"/>
      <c r="AB237" s="5"/>
      <c r="AC237" s="5"/>
      <c r="AD237" s="5"/>
      <c r="AE237" s="5"/>
    </row>
    <row r="238" spans="25:31" ht="12.75">
      <c r="Y238" s="5"/>
      <c r="Z238" s="5"/>
      <c r="AA238" s="5"/>
      <c r="AB238" s="5"/>
      <c r="AC238" s="5"/>
      <c r="AD238" s="5"/>
      <c r="AE238" s="5"/>
    </row>
    <row r="239" spans="25:31" ht="12.75">
      <c r="Y239" s="5"/>
      <c r="Z239" s="5"/>
      <c r="AA239" s="5"/>
      <c r="AB239" s="5"/>
      <c r="AC239" s="5"/>
      <c r="AD239" s="5"/>
      <c r="AE239" s="5"/>
    </row>
    <row r="240" spans="25:31" ht="12.75">
      <c r="Y240" s="5"/>
      <c r="Z240" s="5"/>
      <c r="AA240" s="5"/>
      <c r="AB240" s="5"/>
      <c r="AC240" s="5"/>
      <c r="AD240" s="5"/>
      <c r="AE240" s="5"/>
    </row>
    <row r="241" spans="25:31" ht="12.75">
      <c r="Y241" s="5"/>
      <c r="Z241" s="5"/>
      <c r="AA241" s="5"/>
      <c r="AB241" s="5"/>
      <c r="AC241" s="5"/>
      <c r="AD241" s="5"/>
      <c r="AE241" s="5"/>
    </row>
    <row r="242" spans="25:31" ht="12.75">
      <c r="Y242" s="5"/>
      <c r="Z242" s="5"/>
      <c r="AA242" s="5"/>
      <c r="AB242" s="5"/>
      <c r="AC242" s="5"/>
      <c r="AD242" s="5"/>
      <c r="AE242" s="5"/>
    </row>
    <row r="243" spans="25:31" ht="12.75">
      <c r="Y243" s="5"/>
      <c r="Z243" s="5"/>
      <c r="AA243" s="5"/>
      <c r="AB243" s="5"/>
      <c r="AC243" s="5"/>
      <c r="AD243" s="5"/>
      <c r="AE243" s="5"/>
    </row>
    <row r="244" spans="25:31" ht="12.75">
      <c r="Y244" s="5"/>
      <c r="Z244" s="5"/>
      <c r="AA244" s="5"/>
      <c r="AB244" s="5"/>
      <c r="AC244" s="5"/>
      <c r="AD244" s="5"/>
      <c r="AE244" s="5"/>
    </row>
    <row r="245" spans="25:31" ht="12.75">
      <c r="Y245" s="5"/>
      <c r="Z245" s="5"/>
      <c r="AA245" s="5"/>
      <c r="AB245" s="5"/>
      <c r="AC245" s="5"/>
      <c r="AD245" s="5"/>
      <c r="AE245" s="5"/>
    </row>
    <row r="246" spans="25:31" ht="12.75">
      <c r="Y246" s="5"/>
      <c r="Z246" s="5"/>
      <c r="AA246" s="5"/>
      <c r="AB246" s="5"/>
      <c r="AC246" s="5"/>
      <c r="AD246" s="5"/>
      <c r="AE246" s="5"/>
    </row>
    <row r="247" spans="25:31" ht="12.75">
      <c r="Y247" s="5"/>
      <c r="Z247" s="5"/>
      <c r="AA247" s="5"/>
      <c r="AB247" s="5"/>
      <c r="AC247" s="5"/>
      <c r="AD247" s="5"/>
      <c r="AE247" s="5"/>
    </row>
    <row r="248" spans="25:31" ht="12.75">
      <c r="Y248" s="5"/>
      <c r="Z248" s="5"/>
      <c r="AA248" s="5"/>
      <c r="AB248" s="5"/>
      <c r="AC248" s="5"/>
      <c r="AD248" s="5"/>
      <c r="AE248" s="5"/>
    </row>
    <row r="249" spans="25:31" ht="12.75">
      <c r="Y249" s="5"/>
      <c r="Z249" s="5"/>
      <c r="AA249" s="5"/>
      <c r="AB249" s="5"/>
      <c r="AC249" s="5"/>
      <c r="AD249" s="5"/>
      <c r="AE249" s="5"/>
    </row>
    <row r="250" spans="25:31" ht="12.75">
      <c r="Y250" s="5"/>
      <c r="Z250" s="5"/>
      <c r="AA250" s="5"/>
      <c r="AB250" s="5"/>
      <c r="AC250" s="5"/>
      <c r="AD250" s="5"/>
      <c r="AE250" s="5"/>
    </row>
    <row r="251" spans="25:31" ht="12.75">
      <c r="Y251" s="5"/>
      <c r="Z251" s="5"/>
      <c r="AA251" s="5"/>
      <c r="AB251" s="5"/>
      <c r="AC251" s="5"/>
      <c r="AD251" s="5"/>
      <c r="AE251" s="5"/>
    </row>
    <row r="252" spans="25:31" ht="12.75">
      <c r="Y252" s="5"/>
      <c r="Z252" s="5"/>
      <c r="AA252" s="5"/>
      <c r="AB252" s="5"/>
      <c r="AC252" s="5"/>
      <c r="AD252" s="5"/>
      <c r="AE252" s="5"/>
    </row>
    <row r="253" spans="25:31" ht="12.75">
      <c r="Y253" s="5"/>
      <c r="Z253" s="5"/>
      <c r="AA253" s="5"/>
      <c r="AB253" s="5"/>
      <c r="AC253" s="5"/>
      <c r="AD253" s="5"/>
      <c r="AE253" s="5"/>
    </row>
    <row r="254" spans="25:31" ht="12.75">
      <c r="Y254" s="5"/>
      <c r="Z254" s="5"/>
      <c r="AA254" s="5"/>
      <c r="AB254" s="5"/>
      <c r="AC254" s="5"/>
      <c r="AD254" s="5"/>
      <c r="AE254" s="5"/>
    </row>
    <row r="255" spans="25:31" ht="12.75">
      <c r="Y255" s="5"/>
      <c r="Z255" s="5"/>
      <c r="AA255" s="5"/>
      <c r="AB255" s="5"/>
      <c r="AC255" s="5"/>
      <c r="AD255" s="5"/>
      <c r="AE255" s="5"/>
    </row>
    <row r="256" spans="25:31" ht="12.75">
      <c r="Y256" s="5"/>
      <c r="Z256" s="5"/>
      <c r="AA256" s="5"/>
      <c r="AB256" s="5"/>
      <c r="AC256" s="5"/>
      <c r="AD256" s="5"/>
      <c r="AE256" s="5"/>
    </row>
    <row r="257" spans="25:31" ht="12.75">
      <c r="Y257" s="5"/>
      <c r="Z257" s="5"/>
      <c r="AA257" s="5"/>
      <c r="AB257" s="5"/>
      <c r="AC257" s="5"/>
      <c r="AD257" s="5"/>
      <c r="AE257" s="5"/>
    </row>
    <row r="258" spans="25:31" ht="12.75">
      <c r="Y258" s="5"/>
      <c r="Z258" s="5"/>
      <c r="AA258" s="5"/>
      <c r="AB258" s="5"/>
      <c r="AC258" s="5"/>
      <c r="AD258" s="5"/>
      <c r="AE258" s="5"/>
    </row>
    <row r="259" spans="25:31" ht="12.75">
      <c r="Y259" s="5"/>
      <c r="Z259" s="5"/>
      <c r="AA259" s="5"/>
      <c r="AB259" s="5"/>
      <c r="AC259" s="5"/>
      <c r="AD259" s="5"/>
      <c r="AE259" s="5"/>
    </row>
    <row r="260" spans="25:31" ht="12.75">
      <c r="Y260" s="5"/>
      <c r="Z260" s="5"/>
      <c r="AA260" s="5"/>
      <c r="AB260" s="5"/>
      <c r="AC260" s="5"/>
      <c r="AD260" s="5"/>
      <c r="AE260" s="5"/>
    </row>
    <row r="261" spans="25:31" ht="12.75">
      <c r="Y261" s="5"/>
      <c r="Z261" s="5"/>
      <c r="AA261" s="5"/>
      <c r="AB261" s="5"/>
      <c r="AC261" s="5"/>
      <c r="AD261" s="5"/>
      <c r="AE261" s="5"/>
    </row>
    <row r="262" spans="25:31" ht="12.75">
      <c r="Y262" s="5"/>
      <c r="Z262" s="5"/>
      <c r="AA262" s="5"/>
      <c r="AB262" s="5"/>
      <c r="AC262" s="5"/>
      <c r="AD262" s="5"/>
      <c r="AE262" s="5"/>
    </row>
    <row r="263" spans="25:31" ht="12.75">
      <c r="Y263" s="5"/>
      <c r="Z263" s="5"/>
      <c r="AA263" s="5"/>
      <c r="AB263" s="5"/>
      <c r="AC263" s="5"/>
      <c r="AD263" s="5"/>
      <c r="AE263" s="5"/>
    </row>
    <row r="264" spans="25:31" ht="12.75">
      <c r="Y264" s="5"/>
      <c r="Z264" s="5"/>
      <c r="AA264" s="5"/>
      <c r="AB264" s="5"/>
      <c r="AC264" s="5"/>
      <c r="AD264" s="5"/>
      <c r="AE264" s="5"/>
    </row>
    <row r="265" spans="25:31" ht="12.75">
      <c r="Y265" s="5"/>
      <c r="Z265" s="5"/>
      <c r="AA265" s="5"/>
      <c r="AB265" s="5"/>
      <c r="AC265" s="5"/>
      <c r="AD265" s="5"/>
      <c r="AE265" s="5"/>
    </row>
    <row r="266" spans="25:31" ht="12.75">
      <c r="Y266" s="5"/>
      <c r="Z266" s="5"/>
      <c r="AA266" s="5"/>
      <c r="AB266" s="5"/>
      <c r="AC266" s="5"/>
      <c r="AD266" s="5"/>
      <c r="AE266" s="5"/>
    </row>
    <row r="267" spans="25:31" ht="12.75">
      <c r="Y267" s="5"/>
      <c r="Z267" s="5"/>
      <c r="AA267" s="5"/>
      <c r="AB267" s="5"/>
      <c r="AC267" s="5"/>
      <c r="AD267" s="5"/>
      <c r="AE267" s="5"/>
    </row>
    <row r="268" spans="25:31" ht="12.75">
      <c r="Y268" s="5"/>
      <c r="Z268" s="5"/>
      <c r="AA268" s="5"/>
      <c r="AB268" s="5"/>
      <c r="AC268" s="5"/>
      <c r="AD268" s="5"/>
      <c r="AE268" s="5"/>
    </row>
    <row r="269" spans="25:31" ht="12.75">
      <c r="Y269" s="5"/>
      <c r="Z269" s="5"/>
      <c r="AA269" s="5"/>
      <c r="AB269" s="5"/>
      <c r="AC269" s="5"/>
      <c r="AD269" s="5"/>
      <c r="AE269" s="5"/>
    </row>
    <row r="270" spans="25:31" ht="12.75">
      <c r="Y270" s="5"/>
      <c r="Z270" s="5"/>
      <c r="AA270" s="5"/>
      <c r="AB270" s="5"/>
      <c r="AC270" s="5"/>
      <c r="AD270" s="5"/>
      <c r="AE270" s="5"/>
    </row>
    <row r="271" spans="25:31" ht="12.75">
      <c r="Y271" s="5"/>
      <c r="Z271" s="5"/>
      <c r="AA271" s="5"/>
      <c r="AB271" s="5"/>
      <c r="AC271" s="5"/>
      <c r="AD271" s="5"/>
      <c r="AE271" s="5"/>
    </row>
    <row r="272" spans="25:31" ht="12.75">
      <c r="Y272" s="5"/>
      <c r="Z272" s="5"/>
      <c r="AA272" s="5"/>
      <c r="AB272" s="5"/>
      <c r="AC272" s="5"/>
      <c r="AD272" s="5"/>
      <c r="AE272" s="5"/>
    </row>
    <row r="273" spans="25:31" ht="12.75">
      <c r="Y273" s="5"/>
      <c r="Z273" s="5"/>
      <c r="AA273" s="5"/>
      <c r="AB273" s="5"/>
      <c r="AC273" s="5"/>
      <c r="AD273" s="5"/>
      <c r="AE273" s="5"/>
    </row>
    <row r="274" spans="25:31" ht="12.75">
      <c r="Y274" s="5"/>
      <c r="Z274" s="5"/>
      <c r="AA274" s="5"/>
      <c r="AB274" s="5"/>
      <c r="AC274" s="5"/>
      <c r="AD274" s="5"/>
      <c r="AE274" s="5"/>
    </row>
    <row r="275" spans="25:31" ht="12.75">
      <c r="Y275" s="5"/>
      <c r="Z275" s="5"/>
      <c r="AA275" s="5"/>
      <c r="AB275" s="5"/>
      <c r="AC275" s="5"/>
      <c r="AD275" s="5"/>
      <c r="AE275" s="5"/>
    </row>
    <row r="276" spans="25:31" ht="12.75">
      <c r="Y276" s="5"/>
      <c r="Z276" s="5"/>
      <c r="AA276" s="5"/>
      <c r="AB276" s="5"/>
      <c r="AC276" s="5"/>
      <c r="AD276" s="5"/>
      <c r="AE276" s="5"/>
    </row>
    <row r="277" spans="25:31" ht="12.75">
      <c r="Y277" s="5"/>
      <c r="Z277" s="5"/>
      <c r="AA277" s="5"/>
      <c r="AB277" s="5"/>
      <c r="AC277" s="5"/>
      <c r="AD277" s="5"/>
      <c r="AE277" s="5"/>
    </row>
    <row r="278" spans="25:31" ht="12.75">
      <c r="Y278" s="5"/>
      <c r="Z278" s="5"/>
      <c r="AA278" s="5"/>
      <c r="AB278" s="5"/>
      <c r="AC278" s="5"/>
      <c r="AD278" s="5"/>
      <c r="AE278" s="5"/>
    </row>
    <row r="279" spans="25:31" ht="12.75">
      <c r="Y279" s="5"/>
      <c r="Z279" s="5"/>
      <c r="AA279" s="5"/>
      <c r="AB279" s="5"/>
      <c r="AC279" s="5"/>
      <c r="AD279" s="5"/>
      <c r="AE279" s="5"/>
    </row>
    <row r="280" spans="25:31" ht="12.75">
      <c r="Y280" s="5"/>
      <c r="Z280" s="5"/>
      <c r="AA280" s="5"/>
      <c r="AB280" s="5"/>
      <c r="AC280" s="5"/>
      <c r="AD280" s="5"/>
      <c r="AE280" s="5"/>
    </row>
    <row r="281" spans="25:31" ht="12.75">
      <c r="Y281" s="5"/>
      <c r="Z281" s="5"/>
      <c r="AA281" s="5"/>
      <c r="AB281" s="5"/>
      <c r="AC281" s="5"/>
      <c r="AD281" s="5"/>
      <c r="AE281" s="5"/>
    </row>
    <row r="282" spans="25:31" ht="12.75">
      <c r="Y282" s="5"/>
      <c r="Z282" s="5"/>
      <c r="AA282" s="5"/>
      <c r="AB282" s="5"/>
      <c r="AC282" s="5"/>
      <c r="AD282" s="5"/>
      <c r="AE282" s="5"/>
    </row>
    <row r="283" spans="25:31" ht="12.75">
      <c r="Y283" s="5"/>
      <c r="Z283" s="5"/>
      <c r="AA283" s="5"/>
      <c r="AB283" s="5"/>
      <c r="AC283" s="5"/>
      <c r="AD283" s="5"/>
      <c r="AE283" s="5"/>
    </row>
    <row r="284" spans="25:31" ht="12.75">
      <c r="Y284" s="5"/>
      <c r="Z284" s="5"/>
      <c r="AA284" s="5"/>
      <c r="AB284" s="5"/>
      <c r="AC284" s="5"/>
      <c r="AD284" s="5"/>
      <c r="AE284" s="5"/>
    </row>
    <row r="285" spans="25:31" ht="12.75">
      <c r="Y285" s="5"/>
      <c r="Z285" s="5"/>
      <c r="AA285" s="5"/>
      <c r="AB285" s="5"/>
      <c r="AC285" s="5"/>
      <c r="AD285" s="5"/>
      <c r="AE285" s="5"/>
    </row>
    <row r="286" spans="25:31" ht="12.75">
      <c r="Y286" s="5"/>
      <c r="Z286" s="5"/>
      <c r="AA286" s="5"/>
      <c r="AB286" s="5"/>
      <c r="AC286" s="5"/>
      <c r="AD286" s="5"/>
      <c r="AE286" s="5"/>
    </row>
    <row r="287" spans="25:31" ht="12.75">
      <c r="Y287" s="5"/>
      <c r="Z287" s="5"/>
      <c r="AA287" s="5"/>
      <c r="AB287" s="5"/>
      <c r="AC287" s="5"/>
      <c r="AD287" s="5"/>
      <c r="AE287" s="5"/>
    </row>
    <row r="288" spans="25:31" ht="12.75">
      <c r="Y288" s="5"/>
      <c r="Z288" s="5"/>
      <c r="AA288" s="5"/>
      <c r="AB288" s="5"/>
      <c r="AC288" s="5"/>
      <c r="AD288" s="5"/>
      <c r="AE288" s="5"/>
    </row>
    <row r="289" spans="25:31" ht="12.75">
      <c r="Y289" s="5"/>
      <c r="Z289" s="5"/>
      <c r="AA289" s="5"/>
      <c r="AB289" s="5"/>
      <c r="AC289" s="5"/>
      <c r="AD289" s="5"/>
      <c r="AE289" s="5"/>
    </row>
    <row r="290" spans="25:31" ht="12.75">
      <c r="Y290" s="5"/>
      <c r="Z290" s="5"/>
      <c r="AA290" s="5"/>
      <c r="AB290" s="5"/>
      <c r="AC290" s="5"/>
      <c r="AD290" s="5"/>
      <c r="AE290" s="5"/>
    </row>
    <row r="291" spans="25:31" ht="12.75">
      <c r="Y291" s="5"/>
      <c r="Z291" s="5"/>
      <c r="AA291" s="5"/>
      <c r="AB291" s="5"/>
      <c r="AC291" s="5"/>
      <c r="AD291" s="5"/>
      <c r="AE291" s="5"/>
    </row>
    <row r="292" spans="25:31" ht="12.75">
      <c r="Y292" s="5"/>
      <c r="Z292" s="5"/>
      <c r="AA292" s="5"/>
      <c r="AB292" s="5"/>
      <c r="AC292" s="5"/>
      <c r="AD292" s="5"/>
      <c r="AE292" s="5"/>
    </row>
    <row r="293" spans="25:31" ht="12.75">
      <c r="Y293" s="5"/>
      <c r="Z293" s="5"/>
      <c r="AA293" s="5"/>
      <c r="AB293" s="5"/>
      <c r="AC293" s="5"/>
      <c r="AD293" s="5"/>
      <c r="AE293" s="5"/>
    </row>
    <row r="294" spans="25:31" ht="12.75">
      <c r="Y294" s="5"/>
      <c r="Z294" s="5"/>
      <c r="AA294" s="5"/>
      <c r="AB294" s="5"/>
      <c r="AC294" s="5"/>
      <c r="AD294" s="5"/>
      <c r="AE294" s="5"/>
    </row>
    <row r="295" spans="25:31" ht="12.75">
      <c r="Y295" s="5"/>
      <c r="Z295" s="5"/>
      <c r="AA295" s="5"/>
      <c r="AB295" s="5"/>
      <c r="AC295" s="5"/>
      <c r="AD295" s="5"/>
      <c r="AE295" s="5"/>
    </row>
    <row r="296" spans="25:31" ht="12.75">
      <c r="Y296" s="5"/>
      <c r="Z296" s="5"/>
      <c r="AA296" s="5"/>
      <c r="AB296" s="5"/>
      <c r="AC296" s="5"/>
      <c r="AD296" s="5"/>
      <c r="AE296" s="5"/>
    </row>
    <row r="297" spans="25:31" ht="12.75">
      <c r="Y297" s="5"/>
      <c r="Z297" s="5"/>
      <c r="AA297" s="5"/>
      <c r="AB297" s="5"/>
      <c r="AC297" s="5"/>
      <c r="AD297" s="5"/>
      <c r="AE297" s="5"/>
    </row>
    <row r="298" spans="25:31" ht="12.75">
      <c r="Y298" s="5"/>
      <c r="Z298" s="5"/>
      <c r="AA298" s="5"/>
      <c r="AB298" s="5"/>
      <c r="AC298" s="5"/>
      <c r="AD298" s="5"/>
      <c r="AE298" s="5"/>
    </row>
    <row r="299" spans="25:31" ht="12.75">
      <c r="Y299" s="5"/>
      <c r="Z299" s="5"/>
      <c r="AA299" s="5"/>
      <c r="AB299" s="5"/>
      <c r="AC299" s="5"/>
      <c r="AD299" s="5"/>
      <c r="AE299" s="5"/>
    </row>
    <row r="300" spans="25:31" ht="12.75">
      <c r="Y300" s="5"/>
      <c r="Z300" s="5"/>
      <c r="AA300" s="5"/>
      <c r="AB300" s="5"/>
      <c r="AC300" s="5"/>
      <c r="AD300" s="5"/>
      <c r="AE300" s="5"/>
    </row>
    <row r="301" spans="25:31" ht="12.75">
      <c r="Y301" s="5"/>
      <c r="Z301" s="5"/>
      <c r="AA301" s="5"/>
      <c r="AB301" s="5"/>
      <c r="AC301" s="5"/>
      <c r="AD301" s="5"/>
      <c r="AE301" s="5"/>
    </row>
    <row r="302" spans="25:31" ht="12.75">
      <c r="Y302" s="5"/>
      <c r="Z302" s="5"/>
      <c r="AA302" s="5"/>
      <c r="AB302" s="5"/>
      <c r="AC302" s="5"/>
      <c r="AD302" s="5"/>
      <c r="AE302" s="5"/>
    </row>
    <row r="303" spans="25:31" ht="12.75">
      <c r="Y303" s="5"/>
      <c r="Z303" s="5"/>
      <c r="AA303" s="5"/>
      <c r="AB303" s="5"/>
      <c r="AC303" s="5"/>
      <c r="AD303" s="5"/>
      <c r="AE303" s="5"/>
    </row>
    <row r="304" spans="25:31" ht="12.75">
      <c r="Y304" s="5"/>
      <c r="Z304" s="5"/>
      <c r="AA304" s="5"/>
      <c r="AB304" s="5"/>
      <c r="AC304" s="5"/>
      <c r="AD304" s="5"/>
      <c r="AE304" s="5"/>
    </row>
    <row r="305" spans="25:31" ht="12.75">
      <c r="Y305" s="5"/>
      <c r="Z305" s="5"/>
      <c r="AA305" s="5"/>
      <c r="AB305" s="5"/>
      <c r="AC305" s="5"/>
      <c r="AD305" s="5"/>
      <c r="AE305" s="5"/>
    </row>
    <row r="306" spans="25:31" ht="12.75">
      <c r="Y306" s="5"/>
      <c r="Z306" s="5"/>
      <c r="AA306" s="5"/>
      <c r="AB306" s="5"/>
      <c r="AC306" s="5"/>
      <c r="AD306" s="5"/>
      <c r="AE306" s="5"/>
    </row>
    <row r="307" spans="25:31" ht="12.75">
      <c r="Y307" s="5"/>
      <c r="Z307" s="5"/>
      <c r="AA307" s="5"/>
      <c r="AB307" s="5"/>
      <c r="AC307" s="5"/>
      <c r="AD307" s="5"/>
      <c r="AE307" s="5"/>
    </row>
    <row r="308" spans="25:31" ht="12.75">
      <c r="Y308" s="5"/>
      <c r="Z308" s="5"/>
      <c r="AA308" s="5"/>
      <c r="AB308" s="5"/>
      <c r="AC308" s="5"/>
      <c r="AD308" s="5"/>
      <c r="AE308" s="5"/>
    </row>
    <row r="309" spans="25:31" ht="12.75">
      <c r="Y309" s="5"/>
      <c r="Z309" s="5"/>
      <c r="AA309" s="5"/>
      <c r="AB309" s="5"/>
      <c r="AC309" s="5"/>
      <c r="AD309" s="5"/>
      <c r="AE309" s="5"/>
    </row>
    <row r="310" spans="25:31" ht="12.75">
      <c r="Y310" s="5"/>
      <c r="Z310" s="5"/>
      <c r="AA310" s="5"/>
      <c r="AB310" s="5"/>
      <c r="AC310" s="5"/>
      <c r="AD310" s="5"/>
      <c r="AE310" s="5"/>
    </row>
    <row r="311" spans="25:31" ht="12.75">
      <c r="Y311" s="5"/>
      <c r="Z311" s="5"/>
      <c r="AA311" s="5"/>
      <c r="AB311" s="5"/>
      <c r="AC311" s="5"/>
      <c r="AD311" s="5"/>
      <c r="AE311" s="5"/>
    </row>
    <row r="312" spans="25:31" ht="12.75">
      <c r="Y312" s="5"/>
      <c r="Z312" s="5"/>
      <c r="AA312" s="5"/>
      <c r="AB312" s="5"/>
      <c r="AC312" s="5"/>
      <c r="AD312" s="5"/>
      <c r="AE312" s="5"/>
    </row>
    <row r="313" spans="25:31" ht="12.75">
      <c r="Y313" s="5"/>
      <c r="Z313" s="5"/>
      <c r="AA313" s="5"/>
      <c r="AB313" s="5"/>
      <c r="AC313" s="5"/>
      <c r="AD313" s="5"/>
      <c r="AE313" s="5"/>
    </row>
    <row r="314" spans="25:31" ht="12.75">
      <c r="Y314" s="5"/>
      <c r="Z314" s="5"/>
      <c r="AA314" s="5"/>
      <c r="AB314" s="5"/>
      <c r="AC314" s="5"/>
      <c r="AD314" s="5"/>
      <c r="AE314" s="5"/>
    </row>
    <row r="315" spans="25:31" ht="12.75">
      <c r="Y315" s="5"/>
      <c r="Z315" s="5"/>
      <c r="AA315" s="5"/>
      <c r="AB315" s="5"/>
      <c r="AC315" s="5"/>
      <c r="AD315" s="5"/>
      <c r="AE315" s="5"/>
    </row>
    <row r="316" spans="25:31" ht="12.75">
      <c r="Y316" s="5"/>
      <c r="Z316" s="5"/>
      <c r="AA316" s="5"/>
      <c r="AB316" s="5"/>
      <c r="AC316" s="5"/>
      <c r="AD316" s="5"/>
      <c r="AE316" s="5"/>
    </row>
    <row r="317" spans="25:31" ht="12.75">
      <c r="Y317" s="5"/>
      <c r="Z317" s="5"/>
      <c r="AA317" s="5"/>
      <c r="AB317" s="5"/>
      <c r="AC317" s="5"/>
      <c r="AD317" s="5"/>
      <c r="AE317" s="5"/>
    </row>
    <row r="318" spans="25:31" ht="12.75">
      <c r="Y318" s="5"/>
      <c r="Z318" s="5"/>
      <c r="AA318" s="5"/>
      <c r="AB318" s="5"/>
      <c r="AC318" s="5"/>
      <c r="AD318" s="5"/>
      <c r="AE318" s="5"/>
    </row>
    <row r="319" spans="25:31" ht="12.75">
      <c r="Y319" s="5"/>
      <c r="Z319" s="5"/>
      <c r="AA319" s="5"/>
      <c r="AB319" s="5"/>
      <c r="AC319" s="5"/>
      <c r="AD319" s="5"/>
      <c r="AE319" s="5"/>
    </row>
    <row r="320" spans="25:31" ht="12.75">
      <c r="Y320" s="5"/>
      <c r="Z320" s="5"/>
      <c r="AA320" s="5"/>
      <c r="AB320" s="5"/>
      <c r="AC320" s="5"/>
      <c r="AD320" s="5"/>
      <c r="AE320" s="5"/>
    </row>
    <row r="321" spans="25:31" ht="12.75">
      <c r="Y321" s="5"/>
      <c r="Z321" s="5"/>
      <c r="AA321" s="5"/>
      <c r="AB321" s="5"/>
      <c r="AC321" s="5"/>
      <c r="AD321" s="5"/>
      <c r="AE321" s="5"/>
    </row>
    <row r="322" spans="25:31" ht="12.75">
      <c r="Y322" s="5"/>
      <c r="Z322" s="5"/>
      <c r="AA322" s="5"/>
      <c r="AB322" s="5"/>
      <c r="AC322" s="5"/>
      <c r="AD322" s="5"/>
      <c r="AE322" s="5"/>
    </row>
    <row r="323" spans="25:31" ht="12.75">
      <c r="Y323" s="5"/>
      <c r="Z323" s="5"/>
      <c r="AA323" s="5"/>
      <c r="AB323" s="5"/>
      <c r="AC323" s="5"/>
      <c r="AD323" s="5"/>
      <c r="AE323" s="5"/>
    </row>
    <row r="324" spans="25:31" ht="12.75">
      <c r="Y324" s="5"/>
      <c r="Z324" s="5"/>
      <c r="AA324" s="5"/>
      <c r="AB324" s="5"/>
      <c r="AC324" s="5"/>
      <c r="AD324" s="5"/>
      <c r="AE324" s="5"/>
    </row>
    <row r="325" spans="25:31" ht="12.75">
      <c r="Y325" s="5"/>
      <c r="Z325" s="5"/>
      <c r="AA325" s="5"/>
      <c r="AB325" s="5"/>
      <c r="AC325" s="5"/>
      <c r="AD325" s="5"/>
      <c r="AE325" s="5"/>
    </row>
    <row r="326" spans="25:31" ht="12.75">
      <c r="Y326" s="5"/>
      <c r="Z326" s="5"/>
      <c r="AA326" s="5"/>
      <c r="AB326" s="5"/>
      <c r="AC326" s="5"/>
      <c r="AD326" s="5"/>
      <c r="AE326" s="5"/>
    </row>
    <row r="327" spans="25:31" ht="12.75">
      <c r="Y327" s="5"/>
      <c r="Z327" s="5"/>
      <c r="AA327" s="5"/>
      <c r="AB327" s="5"/>
      <c r="AC327" s="5"/>
      <c r="AD327" s="5"/>
      <c r="AE327" s="5"/>
    </row>
    <row r="328" spans="25:31" ht="12.75">
      <c r="Y328" s="5"/>
      <c r="Z328" s="5"/>
      <c r="AA328" s="5"/>
      <c r="AB328" s="5"/>
      <c r="AC328" s="5"/>
      <c r="AD328" s="5"/>
      <c r="AE328" s="5"/>
    </row>
    <row r="329" spans="25:31" ht="12.75">
      <c r="Y329" s="5"/>
      <c r="Z329" s="5"/>
      <c r="AA329" s="5"/>
      <c r="AB329" s="5"/>
      <c r="AC329" s="5"/>
      <c r="AD329" s="5"/>
      <c r="AE329" s="5"/>
    </row>
    <row r="330" spans="25:31" ht="12.75">
      <c r="Y330" s="5"/>
      <c r="Z330" s="5"/>
      <c r="AA330" s="5"/>
      <c r="AB330" s="5"/>
      <c r="AC330" s="5"/>
      <c r="AD330" s="5"/>
      <c r="AE330" s="5"/>
    </row>
    <row r="331" spans="25:31" ht="12.75">
      <c r="Y331" s="5"/>
      <c r="Z331" s="5"/>
      <c r="AA331" s="5"/>
      <c r="AB331" s="5"/>
      <c r="AC331" s="5"/>
      <c r="AD331" s="5"/>
      <c r="AE331" s="5"/>
    </row>
    <row r="332" spans="25:31" ht="12.75">
      <c r="Y332" s="5"/>
      <c r="Z332" s="5"/>
      <c r="AA332" s="5"/>
      <c r="AB332" s="5"/>
      <c r="AC332" s="5"/>
      <c r="AD332" s="5"/>
      <c r="AE332" s="5"/>
    </row>
    <row r="333" spans="25:31" ht="12.75">
      <c r="Y333" s="5"/>
      <c r="Z333" s="5"/>
      <c r="AA333" s="5"/>
      <c r="AB333" s="5"/>
      <c r="AC333" s="5"/>
      <c r="AD333" s="5"/>
      <c r="AE333" s="5"/>
    </row>
    <row r="334" spans="25:31" ht="12.75">
      <c r="Y334" s="5"/>
      <c r="Z334" s="5"/>
      <c r="AA334" s="5"/>
      <c r="AB334" s="5"/>
      <c r="AC334" s="5"/>
      <c r="AD334" s="5"/>
      <c r="AE334" s="5"/>
    </row>
    <row r="335" spans="25:31" ht="12.75">
      <c r="Y335" s="5"/>
      <c r="Z335" s="5"/>
      <c r="AA335" s="5"/>
      <c r="AB335" s="5"/>
      <c r="AC335" s="5"/>
      <c r="AD335" s="5"/>
      <c r="AE335" s="5"/>
    </row>
    <row r="336" spans="25:31" ht="12.75">
      <c r="Y336" s="5"/>
      <c r="Z336" s="5"/>
      <c r="AA336" s="5"/>
      <c r="AB336" s="5"/>
      <c r="AC336" s="5"/>
      <c r="AD336" s="5"/>
      <c r="AE336" s="5"/>
    </row>
    <row r="337" spans="25:31" ht="12.75">
      <c r="Y337" s="5"/>
      <c r="Z337" s="5"/>
      <c r="AA337" s="5"/>
      <c r="AB337" s="5"/>
      <c r="AC337" s="5"/>
      <c r="AD337" s="5"/>
      <c r="AE337" s="5"/>
    </row>
    <row r="338" spans="25:31" ht="12.75">
      <c r="Y338" s="5"/>
      <c r="Z338" s="5"/>
      <c r="AA338" s="5"/>
      <c r="AB338" s="5"/>
      <c r="AC338" s="5"/>
      <c r="AD338" s="5"/>
      <c r="AE338" s="5"/>
    </row>
    <row r="339" spans="25:31" ht="12.75">
      <c r="Y339" s="5"/>
      <c r="Z339" s="5"/>
      <c r="AA339" s="5"/>
      <c r="AB339" s="5"/>
      <c r="AC339" s="5"/>
      <c r="AD339" s="5"/>
      <c r="AE339" s="5"/>
    </row>
    <row r="340" spans="25:31" ht="12.75">
      <c r="Y340" s="5"/>
      <c r="Z340" s="5"/>
      <c r="AA340" s="5"/>
      <c r="AB340" s="5"/>
      <c r="AC340" s="5"/>
      <c r="AD340" s="5"/>
      <c r="AE340" s="5"/>
    </row>
    <row r="341" spans="25:31" ht="12.75">
      <c r="Y341" s="5"/>
      <c r="Z341" s="5"/>
      <c r="AA341" s="5"/>
      <c r="AB341" s="5"/>
      <c r="AC341" s="5"/>
      <c r="AD341" s="5"/>
      <c r="AE341" s="5"/>
    </row>
    <row r="342" spans="25:31" ht="12.75">
      <c r="Y342" s="5"/>
      <c r="Z342" s="5"/>
      <c r="AA342" s="5"/>
      <c r="AB342" s="5"/>
      <c r="AC342" s="5"/>
      <c r="AD342" s="5"/>
      <c r="AE342" s="5"/>
    </row>
    <row r="343" spans="25:31" ht="12.75">
      <c r="Y343" s="5"/>
      <c r="Z343" s="5"/>
      <c r="AA343" s="5"/>
      <c r="AB343" s="5"/>
      <c r="AC343" s="5"/>
      <c r="AD343" s="5"/>
      <c r="AE343" s="5"/>
    </row>
    <row r="344" spans="25:31" ht="12.75">
      <c r="Y344" s="5"/>
      <c r="Z344" s="5"/>
      <c r="AA344" s="5"/>
      <c r="AB344" s="5"/>
      <c r="AC344" s="5"/>
      <c r="AD344" s="5"/>
      <c r="AE344" s="5"/>
    </row>
    <row r="345" spans="25:31" ht="12.75">
      <c r="Y345" s="5"/>
      <c r="Z345" s="5"/>
      <c r="AA345" s="5"/>
      <c r="AB345" s="5"/>
      <c r="AC345" s="5"/>
      <c r="AD345" s="5"/>
      <c r="AE345" s="5"/>
    </row>
    <row r="346" spans="25:31" ht="12.75">
      <c r="Y346" s="5"/>
      <c r="Z346" s="5"/>
      <c r="AA346" s="5"/>
      <c r="AB346" s="5"/>
      <c r="AC346" s="5"/>
      <c r="AD346" s="5"/>
      <c r="AE346" s="5"/>
    </row>
    <row r="347" spans="25:31" ht="12.75">
      <c r="Y347" s="5"/>
      <c r="Z347" s="5"/>
      <c r="AA347" s="5"/>
      <c r="AB347" s="5"/>
      <c r="AC347" s="5"/>
      <c r="AD347" s="5"/>
      <c r="AE347" s="5"/>
    </row>
    <row r="348" spans="25:31" ht="12.75">
      <c r="Y348" s="5"/>
      <c r="Z348" s="5"/>
      <c r="AA348" s="5"/>
      <c r="AB348" s="5"/>
      <c r="AC348" s="5"/>
      <c r="AD348" s="5"/>
      <c r="AE348" s="5"/>
    </row>
    <row r="349" spans="25:31" ht="12.75">
      <c r="Y349" s="5"/>
      <c r="Z349" s="5"/>
      <c r="AA349" s="5"/>
      <c r="AB349" s="5"/>
      <c r="AC349" s="5"/>
      <c r="AD349" s="5"/>
      <c r="AE349" s="5"/>
    </row>
    <row r="350" spans="25:31" ht="12.75">
      <c r="Y350" s="5"/>
      <c r="Z350" s="5"/>
      <c r="AA350" s="5"/>
      <c r="AB350" s="5"/>
      <c r="AC350" s="5"/>
      <c r="AD350" s="5"/>
      <c r="AE350" s="5"/>
    </row>
    <row r="351" spans="25:31" ht="12.75">
      <c r="Y351" s="5"/>
      <c r="Z351" s="5"/>
      <c r="AA351" s="5"/>
      <c r="AB351" s="5"/>
      <c r="AC351" s="5"/>
      <c r="AD351" s="5"/>
      <c r="AE351" s="5"/>
    </row>
    <row r="352" spans="25:31" ht="12.75">
      <c r="Y352" s="5"/>
      <c r="Z352" s="5"/>
      <c r="AA352" s="5"/>
      <c r="AB352" s="5"/>
      <c r="AC352" s="5"/>
      <c r="AD352" s="5"/>
      <c r="AE352" s="5"/>
    </row>
    <row r="353" spans="25:31" ht="12.75">
      <c r="Y353" s="5"/>
      <c r="Z353" s="5"/>
      <c r="AA353" s="5"/>
      <c r="AB353" s="5"/>
      <c r="AC353" s="5"/>
      <c r="AD353" s="5"/>
      <c r="AE353" s="5"/>
    </row>
    <row r="354" spans="25:31" ht="12.75">
      <c r="Y354" s="5"/>
      <c r="Z354" s="5"/>
      <c r="AA354" s="5"/>
      <c r="AB354" s="5"/>
      <c r="AC354" s="5"/>
      <c r="AD354" s="5"/>
      <c r="AE354" s="5"/>
    </row>
    <row r="355" spans="25:31" ht="12.75">
      <c r="Y355" s="5"/>
      <c r="Z355" s="5"/>
      <c r="AA355" s="5"/>
      <c r="AB355" s="5"/>
      <c r="AC355" s="5"/>
      <c r="AD355" s="5"/>
      <c r="AE355" s="5"/>
    </row>
    <row r="356" spans="25:31" ht="12.75">
      <c r="Y356" s="5"/>
      <c r="Z356" s="5"/>
      <c r="AA356" s="5"/>
      <c r="AB356" s="5"/>
      <c r="AC356" s="5"/>
      <c r="AD356" s="5"/>
      <c r="AE356" s="5"/>
    </row>
    <row r="357" spans="25:31" ht="12.75">
      <c r="Y357" s="5"/>
      <c r="Z357" s="5"/>
      <c r="AA357" s="5"/>
      <c r="AB357" s="5"/>
      <c r="AC357" s="5"/>
      <c r="AD357" s="5"/>
      <c r="AE357" s="5"/>
    </row>
    <row r="358" spans="25:31" ht="12.75">
      <c r="Y358" s="5"/>
      <c r="Z358" s="5"/>
      <c r="AA358" s="5"/>
      <c r="AB358" s="5"/>
      <c r="AC358" s="5"/>
      <c r="AD358" s="5"/>
      <c r="AE358" s="5"/>
    </row>
    <row r="359" spans="25:31" ht="12.75">
      <c r="Y359" s="5"/>
      <c r="Z359" s="5"/>
      <c r="AA359" s="5"/>
      <c r="AB359" s="5"/>
      <c r="AC359" s="5"/>
      <c r="AD359" s="5"/>
      <c r="AE359" s="5"/>
    </row>
    <row r="360" spans="25:31" ht="12.75">
      <c r="Y360" s="5"/>
      <c r="Z360" s="5"/>
      <c r="AA360" s="5"/>
      <c r="AB360" s="5"/>
      <c r="AC360" s="5"/>
      <c r="AD360" s="5"/>
      <c r="AE360" s="5"/>
    </row>
    <row r="361" spans="25:31" ht="12.75">
      <c r="Y361" s="5"/>
      <c r="Z361" s="5"/>
      <c r="AA361" s="5"/>
      <c r="AB361" s="5"/>
      <c r="AC361" s="5"/>
      <c r="AD361" s="5"/>
      <c r="AE361" s="5"/>
    </row>
    <row r="362" spans="25:31" ht="12.75">
      <c r="Y362" s="5"/>
      <c r="Z362" s="5"/>
      <c r="AA362" s="5"/>
      <c r="AB362" s="5"/>
      <c r="AC362" s="5"/>
      <c r="AD362" s="5"/>
      <c r="AE362" s="5"/>
    </row>
    <row r="363" spans="25:31" ht="12.75">
      <c r="Y363" s="5"/>
      <c r="Z363" s="5"/>
      <c r="AA363" s="5"/>
      <c r="AB363" s="5"/>
      <c r="AC363" s="5"/>
      <c r="AD363" s="5"/>
      <c r="AE363" s="5"/>
    </row>
    <row r="364" spans="25:31" ht="12.75">
      <c r="Y364" s="5"/>
      <c r="Z364" s="5"/>
      <c r="AA364" s="5"/>
      <c r="AB364" s="5"/>
      <c r="AC364" s="5"/>
      <c r="AD364" s="5"/>
      <c r="AE364" s="5"/>
    </row>
    <row r="365" spans="25:31" ht="12.75">
      <c r="Y365" s="5"/>
      <c r="Z365" s="5"/>
      <c r="AA365" s="5"/>
      <c r="AB365" s="5"/>
      <c r="AC365" s="5"/>
      <c r="AD365" s="5"/>
      <c r="AE365" s="5"/>
    </row>
    <row r="366" spans="25:31" ht="12.75">
      <c r="Y366" s="5"/>
      <c r="Z366" s="5"/>
      <c r="AA366" s="5"/>
      <c r="AB366" s="5"/>
      <c r="AC366" s="5"/>
      <c r="AD366" s="5"/>
      <c r="AE366" s="5"/>
    </row>
    <row r="367" spans="25:31" ht="12.75">
      <c r="Y367" s="5"/>
      <c r="Z367" s="5"/>
      <c r="AA367" s="5"/>
      <c r="AB367" s="5"/>
      <c r="AC367" s="5"/>
      <c r="AD367" s="5"/>
      <c r="AE367" s="5"/>
    </row>
    <row r="368" spans="25:31" ht="12.75">
      <c r="Y368" s="5"/>
      <c r="Z368" s="5"/>
      <c r="AA368" s="5"/>
      <c r="AB368" s="5"/>
      <c r="AC368" s="5"/>
      <c r="AD368" s="5"/>
      <c r="AE368" s="5"/>
    </row>
    <row r="369" spans="25:31" ht="12.75">
      <c r="Y369" s="5"/>
      <c r="Z369" s="5"/>
      <c r="AA369" s="5"/>
      <c r="AB369" s="5"/>
      <c r="AC369" s="5"/>
      <c r="AD369" s="5"/>
      <c r="AE369" s="5"/>
    </row>
    <row r="370" spans="25:31" ht="12.75">
      <c r="Y370" s="5"/>
      <c r="Z370" s="5"/>
      <c r="AA370" s="5"/>
      <c r="AB370" s="5"/>
      <c r="AC370" s="5"/>
      <c r="AD370" s="5"/>
      <c r="AE370" s="5"/>
    </row>
    <row r="371" spans="25:31" ht="12.75">
      <c r="Y371" s="5"/>
      <c r="Z371" s="5"/>
      <c r="AA371" s="5"/>
      <c r="AB371" s="5"/>
      <c r="AC371" s="5"/>
      <c r="AD371" s="5"/>
      <c r="AE371" s="5"/>
    </row>
    <row r="372" spans="25:31" ht="12.75">
      <c r="Y372" s="5"/>
      <c r="Z372" s="5"/>
      <c r="AA372" s="5"/>
      <c r="AB372" s="5"/>
      <c r="AC372" s="5"/>
      <c r="AD372" s="5"/>
      <c r="AE372" s="5"/>
    </row>
    <row r="373" spans="25:31" ht="12.75">
      <c r="Y373" s="5"/>
      <c r="Z373" s="5"/>
      <c r="AA373" s="5"/>
      <c r="AB373" s="5"/>
      <c r="AC373" s="5"/>
      <c r="AD373" s="5"/>
      <c r="AE373" s="5"/>
    </row>
    <row r="374" spans="25:31" ht="12.75">
      <c r="Y374" s="5"/>
      <c r="Z374" s="5"/>
      <c r="AA374" s="5"/>
      <c r="AB374" s="5"/>
      <c r="AC374" s="5"/>
      <c r="AD374" s="5"/>
      <c r="AE374" s="5"/>
    </row>
    <row r="375" spans="25:31" ht="12.75">
      <c r="Y375" s="5"/>
      <c r="Z375" s="5"/>
      <c r="AA375" s="5"/>
      <c r="AB375" s="5"/>
      <c r="AC375" s="5"/>
      <c r="AD375" s="5"/>
      <c r="AE375" s="5"/>
    </row>
    <row r="376" spans="25:31" ht="12.75">
      <c r="Y376" s="5"/>
      <c r="Z376" s="5"/>
      <c r="AA376" s="5"/>
      <c r="AB376" s="5"/>
      <c r="AC376" s="5"/>
      <c r="AD376" s="5"/>
      <c r="AE376" s="5"/>
    </row>
    <row r="377" spans="25:31" ht="12.75">
      <c r="Y377" s="5"/>
      <c r="Z377" s="5"/>
      <c r="AA377" s="5"/>
      <c r="AB377" s="5"/>
      <c r="AC377" s="5"/>
      <c r="AD377" s="5"/>
      <c r="AE377" s="5"/>
    </row>
    <row r="378" spans="25:31" ht="12.75">
      <c r="Y378" s="5"/>
      <c r="Z378" s="5"/>
      <c r="AA378" s="5"/>
      <c r="AB378" s="5"/>
      <c r="AC378" s="5"/>
      <c r="AD378" s="5"/>
      <c r="AE378" s="5"/>
    </row>
    <row r="379" spans="25:31" ht="12.75">
      <c r="Y379" s="5"/>
      <c r="Z379" s="5"/>
      <c r="AA379" s="5"/>
      <c r="AB379" s="5"/>
      <c r="AC379" s="5"/>
      <c r="AD379" s="5"/>
      <c r="AE379" s="5"/>
    </row>
    <row r="380" spans="25:31" ht="12.75">
      <c r="Y380" s="5"/>
      <c r="Z380" s="5"/>
      <c r="AA380" s="5"/>
      <c r="AB380" s="5"/>
      <c r="AC380" s="5"/>
      <c r="AD380" s="5"/>
      <c r="AE380" s="5"/>
    </row>
    <row r="381" spans="25:31" ht="12.75">
      <c r="Y381" s="5"/>
      <c r="Z381" s="5"/>
      <c r="AA381" s="5"/>
      <c r="AB381" s="5"/>
      <c r="AC381" s="5"/>
      <c r="AD381" s="5"/>
      <c r="AE381" s="5"/>
    </row>
    <row r="382" spans="25:31" ht="12.75">
      <c r="Y382" s="5"/>
      <c r="Z382" s="5"/>
      <c r="AA382" s="5"/>
      <c r="AB382" s="5"/>
      <c r="AC382" s="5"/>
      <c r="AD382" s="5"/>
      <c r="AE382" s="5"/>
    </row>
    <row r="383" spans="25:31" ht="12.75">
      <c r="Y383" s="5"/>
      <c r="Z383" s="5"/>
      <c r="AA383" s="5"/>
      <c r="AB383" s="5"/>
      <c r="AC383" s="5"/>
      <c r="AD383" s="5"/>
      <c r="AE383" s="5"/>
    </row>
    <row r="384" spans="25:31" ht="12.75">
      <c r="Y384" s="5"/>
      <c r="Z384" s="5"/>
      <c r="AA384" s="5"/>
      <c r="AB384" s="5"/>
      <c r="AC384" s="5"/>
      <c r="AD384" s="5"/>
      <c r="AE384" s="5"/>
    </row>
    <row r="385" spans="25:31" ht="12.75">
      <c r="Y385" s="5"/>
      <c r="Z385" s="5"/>
      <c r="AA385" s="5"/>
      <c r="AB385" s="5"/>
      <c r="AC385" s="5"/>
      <c r="AD385" s="5"/>
      <c r="AE385" s="5"/>
    </row>
    <row r="386" spans="25:31" ht="12.75">
      <c r="Y386" s="5"/>
      <c r="Z386" s="5"/>
      <c r="AA386" s="5"/>
      <c r="AB386" s="5"/>
      <c r="AC386" s="5"/>
      <c r="AD386" s="5"/>
      <c r="AE386" s="5"/>
    </row>
    <row r="387" spans="25:31" ht="12.75">
      <c r="Y387" s="5"/>
      <c r="Z387" s="5"/>
      <c r="AA387" s="5"/>
      <c r="AB387" s="5"/>
      <c r="AC387" s="5"/>
      <c r="AD387" s="5"/>
      <c r="AE387" s="5"/>
    </row>
    <row r="388" spans="25:31" ht="12.75">
      <c r="Y388" s="5"/>
      <c r="Z388" s="5"/>
      <c r="AA388" s="5"/>
      <c r="AB388" s="5"/>
      <c r="AC388" s="5"/>
      <c r="AD388" s="5"/>
      <c r="AE388" s="5"/>
    </row>
    <row r="389" spans="25:31" ht="12.75">
      <c r="Y389" s="5"/>
      <c r="Z389" s="5"/>
      <c r="AA389" s="5"/>
      <c r="AB389" s="5"/>
      <c r="AC389" s="5"/>
      <c r="AD389" s="5"/>
      <c r="AE389" s="5"/>
    </row>
    <row r="390" spans="25:31" ht="12.75">
      <c r="Y390" s="5"/>
      <c r="Z390" s="5"/>
      <c r="AA390" s="5"/>
      <c r="AB390" s="5"/>
      <c r="AC390" s="5"/>
      <c r="AD390" s="5"/>
      <c r="AE390" s="5"/>
    </row>
    <row r="391" spans="25:31" ht="12.75">
      <c r="Y391" s="5"/>
      <c r="Z391" s="5"/>
      <c r="AA391" s="5"/>
      <c r="AB391" s="5"/>
      <c r="AC391" s="5"/>
      <c r="AD391" s="5"/>
      <c r="AE391" s="5"/>
    </row>
    <row r="392" spans="25:31" ht="12.75">
      <c r="Y392" s="5"/>
      <c r="Z392" s="5"/>
      <c r="AA392" s="5"/>
      <c r="AB392" s="5"/>
      <c r="AC392" s="5"/>
      <c r="AD392" s="5"/>
      <c r="AE392" s="5"/>
    </row>
    <row r="393" spans="25:31" ht="12.75">
      <c r="Y393" s="5"/>
      <c r="Z393" s="5"/>
      <c r="AA393" s="5"/>
      <c r="AB393" s="5"/>
      <c r="AC393" s="5"/>
      <c r="AD393" s="5"/>
      <c r="AE393" s="5"/>
    </row>
    <row r="394" spans="25:31" ht="12.75">
      <c r="Y394" s="5"/>
      <c r="Z394" s="5"/>
      <c r="AA394" s="5"/>
      <c r="AB394" s="5"/>
      <c r="AC394" s="5"/>
      <c r="AD394" s="5"/>
      <c r="AE394" s="5"/>
    </row>
    <row r="395" spans="25:31" ht="12.75">
      <c r="Y395" s="5"/>
      <c r="Z395" s="5"/>
      <c r="AA395" s="5"/>
      <c r="AB395" s="5"/>
      <c r="AC395" s="5"/>
      <c r="AD395" s="5"/>
      <c r="AE395" s="5"/>
    </row>
    <row r="396" spans="25:31" ht="12.75">
      <c r="Y396" s="5"/>
      <c r="Z396" s="5"/>
      <c r="AA396" s="5"/>
      <c r="AB396" s="5"/>
      <c r="AC396" s="5"/>
      <c r="AD396" s="5"/>
      <c r="AE396" s="5"/>
    </row>
    <row r="397" spans="25:31" ht="12.75">
      <c r="Y397" s="5"/>
      <c r="Z397" s="5"/>
      <c r="AA397" s="5"/>
      <c r="AB397" s="5"/>
      <c r="AC397" s="5"/>
      <c r="AD397" s="5"/>
      <c r="AE397" s="5"/>
    </row>
    <row r="398" spans="25:31" ht="12.75">
      <c r="Y398" s="5"/>
      <c r="Z398" s="5"/>
      <c r="AA398" s="5"/>
      <c r="AB398" s="5"/>
      <c r="AC398" s="5"/>
      <c r="AD398" s="5"/>
      <c r="AE398" s="5"/>
    </row>
    <row r="399" spans="25:31" ht="12.75">
      <c r="Y399" s="5"/>
      <c r="Z399" s="5"/>
      <c r="AA399" s="5"/>
      <c r="AB399" s="5"/>
      <c r="AC399" s="5"/>
      <c r="AD399" s="5"/>
      <c r="AE399" s="5"/>
    </row>
    <row r="400" spans="25:31" ht="12.75">
      <c r="Y400" s="5"/>
      <c r="Z400" s="5"/>
      <c r="AA400" s="5"/>
      <c r="AB400" s="5"/>
      <c r="AC400" s="5"/>
      <c r="AD400" s="5"/>
      <c r="AE400" s="5"/>
    </row>
    <row r="401" spans="25:31" ht="12.75">
      <c r="Y401" s="5"/>
      <c r="Z401" s="5"/>
      <c r="AA401" s="5"/>
      <c r="AB401" s="5"/>
      <c r="AC401" s="5"/>
      <c r="AD401" s="5"/>
      <c r="AE401" s="5"/>
    </row>
    <row r="402" spans="25:31" ht="12.75">
      <c r="Y402" s="5"/>
      <c r="Z402" s="5"/>
      <c r="AA402" s="5"/>
      <c r="AB402" s="5"/>
      <c r="AC402" s="5"/>
      <c r="AD402" s="5"/>
      <c r="AE402" s="5"/>
    </row>
    <row r="403" spans="25:31" ht="12.75">
      <c r="Y403" s="5"/>
      <c r="Z403" s="5"/>
      <c r="AA403" s="5"/>
      <c r="AB403" s="5"/>
      <c r="AC403" s="5"/>
      <c r="AD403" s="5"/>
      <c r="AE403" s="5"/>
    </row>
    <row r="404" spans="25:31" ht="12.75">
      <c r="Y404" s="5"/>
      <c r="Z404" s="5"/>
      <c r="AA404" s="5"/>
      <c r="AB404" s="5"/>
      <c r="AC404" s="5"/>
      <c r="AD404" s="5"/>
      <c r="AE404" s="5"/>
    </row>
    <row r="405" spans="25:31" ht="12.75">
      <c r="Y405" s="5"/>
      <c r="Z405" s="5"/>
      <c r="AA405" s="5"/>
      <c r="AB405" s="5"/>
      <c r="AC405" s="5"/>
      <c r="AD405" s="5"/>
      <c r="AE405" s="5"/>
    </row>
    <row r="406" spans="25:31" ht="12.75">
      <c r="Y406" s="5"/>
      <c r="Z406" s="5"/>
      <c r="AA406" s="5"/>
      <c r="AB406" s="5"/>
      <c r="AC406" s="5"/>
      <c r="AD406" s="5"/>
      <c r="AE406" s="5"/>
    </row>
    <row r="407" spans="25:31" ht="12.75">
      <c r="Y407" s="5"/>
      <c r="Z407" s="5"/>
      <c r="AA407" s="5"/>
      <c r="AB407" s="5"/>
      <c r="AC407" s="5"/>
      <c r="AD407" s="5"/>
      <c r="AE407" s="5"/>
    </row>
    <row r="408" spans="25:31" ht="12.75">
      <c r="Y408" s="5"/>
      <c r="Z408" s="5"/>
      <c r="AA408" s="5"/>
      <c r="AB408" s="5"/>
      <c r="AC408" s="5"/>
      <c r="AD408" s="5"/>
      <c r="AE408" s="5"/>
    </row>
    <row r="409" spans="25:31" ht="12.75">
      <c r="Y409" s="5"/>
      <c r="Z409" s="5"/>
      <c r="AA409" s="5"/>
      <c r="AB409" s="5"/>
      <c r="AC409" s="5"/>
      <c r="AD409" s="5"/>
      <c r="AE409" s="5"/>
    </row>
    <row r="410" spans="25:31" ht="12.75">
      <c r="Y410" s="5"/>
      <c r="Z410" s="5"/>
      <c r="AA410" s="5"/>
      <c r="AB410" s="5"/>
      <c r="AC410" s="5"/>
      <c r="AD410" s="5"/>
      <c r="AE410" s="5"/>
    </row>
    <row r="411" spans="25:31" ht="12.75">
      <c r="Y411" s="5"/>
      <c r="Z411" s="5"/>
      <c r="AA411" s="5"/>
      <c r="AB411" s="5"/>
      <c r="AC411" s="5"/>
      <c r="AD411" s="5"/>
      <c r="AE411" s="5"/>
    </row>
    <row r="412" spans="25:31" ht="12.75">
      <c r="Y412" s="5"/>
      <c r="Z412" s="5"/>
      <c r="AA412" s="5"/>
      <c r="AB412" s="5"/>
      <c r="AC412" s="5"/>
      <c r="AD412" s="5"/>
      <c r="AE412" s="5"/>
    </row>
    <row r="413" spans="25:31" ht="12.75">
      <c r="Y413" s="5"/>
      <c r="Z413" s="5"/>
      <c r="AA413" s="5"/>
      <c r="AB413" s="5"/>
      <c r="AC413" s="5"/>
      <c r="AD413" s="5"/>
      <c r="AE413" s="5"/>
    </row>
    <row r="414" spans="25:31" ht="12.75">
      <c r="Y414" s="5"/>
      <c r="Z414" s="5"/>
      <c r="AA414" s="5"/>
      <c r="AB414" s="5"/>
      <c r="AC414" s="5"/>
      <c r="AD414" s="5"/>
      <c r="AE414" s="5"/>
    </row>
    <row r="415" spans="25:31" ht="12.75">
      <c r="Y415" s="5"/>
      <c r="Z415" s="5"/>
      <c r="AA415" s="5"/>
      <c r="AB415" s="5"/>
      <c r="AC415" s="5"/>
      <c r="AD415" s="5"/>
      <c r="AE415" s="5"/>
    </row>
    <row r="416" spans="25:31" ht="12.75">
      <c r="Y416" s="5"/>
      <c r="Z416" s="5"/>
      <c r="AA416" s="5"/>
      <c r="AB416" s="5"/>
      <c r="AC416" s="5"/>
      <c r="AD416" s="5"/>
      <c r="AE416" s="5"/>
    </row>
    <row r="417" spans="25:31" ht="12.75">
      <c r="Y417" s="5"/>
      <c r="Z417" s="5"/>
      <c r="AA417" s="5"/>
      <c r="AB417" s="5"/>
      <c r="AC417" s="5"/>
      <c r="AD417" s="5"/>
      <c r="AE417" s="5"/>
    </row>
    <row r="418" spans="25:31" ht="12.75">
      <c r="Y418" s="5"/>
      <c r="Z418" s="5"/>
      <c r="AA418" s="5"/>
      <c r="AB418" s="5"/>
      <c r="AC418" s="5"/>
      <c r="AD418" s="5"/>
      <c r="AE418" s="5"/>
    </row>
    <row r="419" spans="25:31" ht="12.75">
      <c r="Y419" s="5"/>
      <c r="Z419" s="5"/>
      <c r="AA419" s="5"/>
      <c r="AB419" s="5"/>
      <c r="AC419" s="5"/>
      <c r="AD419" s="5"/>
      <c r="AE419" s="5"/>
    </row>
    <row r="420" spans="25:31" ht="12.75">
      <c r="Y420" s="5"/>
      <c r="Z420" s="5"/>
      <c r="AA420" s="5"/>
      <c r="AB420" s="5"/>
      <c r="AC420" s="5"/>
      <c r="AD420" s="5"/>
      <c r="AE420" s="5"/>
    </row>
    <row r="421" spans="25:31" ht="12.75">
      <c r="Y421" s="5"/>
      <c r="Z421" s="5"/>
      <c r="AA421" s="5"/>
      <c r="AB421" s="5"/>
      <c r="AC421" s="5"/>
      <c r="AD421" s="5"/>
      <c r="AE421" s="5"/>
    </row>
    <row r="422" spans="25:31" ht="12.75">
      <c r="Y422" s="5"/>
      <c r="Z422" s="5"/>
      <c r="AA422" s="5"/>
      <c r="AB422" s="5"/>
      <c r="AC422" s="5"/>
      <c r="AD422" s="5"/>
      <c r="AE422" s="5"/>
    </row>
    <row r="423" spans="25:31" ht="12.75">
      <c r="Y423" s="5"/>
      <c r="Z423" s="5"/>
      <c r="AA423" s="5"/>
      <c r="AB423" s="5"/>
      <c r="AC423" s="5"/>
      <c r="AD423" s="5"/>
      <c r="AE423" s="5"/>
    </row>
    <row r="424" spans="25:31" ht="12.75">
      <c r="Y424" s="5"/>
      <c r="Z424" s="5"/>
      <c r="AA424" s="5"/>
      <c r="AB424" s="5"/>
      <c r="AC424" s="5"/>
      <c r="AD424" s="5"/>
      <c r="AE424" s="5"/>
    </row>
    <row r="425" spans="25:31" ht="12.75">
      <c r="Y425" s="5"/>
      <c r="Z425" s="5"/>
      <c r="AA425" s="5"/>
      <c r="AB425" s="5"/>
      <c r="AC425" s="5"/>
      <c r="AD425" s="5"/>
      <c r="AE425" s="5"/>
    </row>
    <row r="426" spans="25:31" ht="12.75">
      <c r="Y426" s="5"/>
      <c r="Z426" s="5"/>
      <c r="AA426" s="5"/>
      <c r="AB426" s="5"/>
      <c r="AC426" s="5"/>
      <c r="AD426" s="5"/>
      <c r="AE426" s="5"/>
    </row>
    <row r="427" spans="25:31" ht="12.75">
      <c r="Y427" s="5"/>
      <c r="Z427" s="5"/>
      <c r="AA427" s="5"/>
      <c r="AB427" s="5"/>
      <c r="AC427" s="5"/>
      <c r="AD427" s="5"/>
      <c r="AE427" s="5"/>
    </row>
    <row r="428" spans="25:31" ht="12.75">
      <c r="Y428" s="5"/>
      <c r="Z428" s="5"/>
      <c r="AA428" s="5"/>
      <c r="AB428" s="5"/>
      <c r="AC428" s="5"/>
      <c r="AD428" s="5"/>
      <c r="AE428" s="5"/>
    </row>
    <row r="429" spans="25:31" ht="12.75">
      <c r="Y429" s="5"/>
      <c r="Z429" s="5"/>
      <c r="AA429" s="5"/>
      <c r="AB429" s="5"/>
      <c r="AC429" s="5"/>
      <c r="AD429" s="5"/>
      <c r="AE429" s="5"/>
    </row>
    <row r="430" spans="25:31" ht="12.75">
      <c r="Y430" s="5"/>
      <c r="Z430" s="5"/>
      <c r="AA430" s="5"/>
      <c r="AB430" s="5"/>
      <c r="AC430" s="5"/>
      <c r="AD430" s="5"/>
      <c r="AE430" s="5"/>
    </row>
    <row r="431" spans="25:31" ht="12.75">
      <c r="Y431" s="5"/>
      <c r="Z431" s="5"/>
      <c r="AA431" s="5"/>
      <c r="AB431" s="5"/>
      <c r="AC431" s="5"/>
      <c r="AD431" s="5"/>
      <c r="AE431" s="5"/>
    </row>
    <row r="432" spans="25:31" ht="12.75">
      <c r="Y432" s="5"/>
      <c r="Z432" s="5"/>
      <c r="AA432" s="5"/>
      <c r="AB432" s="5"/>
      <c r="AC432" s="5"/>
      <c r="AD432" s="5"/>
      <c r="AE432" s="5"/>
    </row>
    <row r="433" spans="25:31" ht="12.75">
      <c r="Y433" s="5"/>
      <c r="Z433" s="5"/>
      <c r="AA433" s="5"/>
      <c r="AB433" s="5"/>
      <c r="AC433" s="5"/>
      <c r="AD433" s="5"/>
      <c r="AE433" s="5"/>
    </row>
    <row r="434" spans="25:31" ht="12.75">
      <c r="Y434" s="5"/>
      <c r="Z434" s="5"/>
      <c r="AA434" s="5"/>
      <c r="AB434" s="5"/>
      <c r="AC434" s="5"/>
      <c r="AD434" s="5"/>
      <c r="AE434" s="5"/>
    </row>
    <row r="435" spans="25:31" ht="12.75">
      <c r="Y435" s="5"/>
      <c r="Z435" s="5"/>
      <c r="AA435" s="5"/>
      <c r="AB435" s="5"/>
      <c r="AC435" s="5"/>
      <c r="AD435" s="5"/>
      <c r="AE435" s="5"/>
    </row>
    <row r="436" spans="25:31" ht="12.75">
      <c r="Y436" s="5"/>
      <c r="Z436" s="5"/>
      <c r="AA436" s="5"/>
      <c r="AB436" s="5"/>
      <c r="AC436" s="5"/>
      <c r="AD436" s="5"/>
      <c r="AE436" s="5"/>
    </row>
    <row r="437" spans="25:31" ht="12.75">
      <c r="Y437" s="5"/>
      <c r="Z437" s="5"/>
      <c r="AA437" s="5"/>
      <c r="AB437" s="5"/>
      <c r="AC437" s="5"/>
      <c r="AD437" s="5"/>
      <c r="AE437" s="5"/>
    </row>
    <row r="438" spans="25:31" ht="12.75">
      <c r="Y438" s="5"/>
      <c r="Z438" s="5"/>
      <c r="AA438" s="5"/>
      <c r="AB438" s="5"/>
      <c r="AC438" s="5"/>
      <c r="AD438" s="5"/>
      <c r="AE438" s="5"/>
    </row>
    <row r="439" spans="25:31" ht="12.75">
      <c r="Y439" s="5"/>
      <c r="Z439" s="5"/>
      <c r="AA439" s="5"/>
      <c r="AB439" s="5"/>
      <c r="AC439" s="5"/>
      <c r="AD439" s="5"/>
      <c r="AE439" s="5"/>
    </row>
    <row r="440" spans="25:31" ht="12.75">
      <c r="Y440" s="5"/>
      <c r="Z440" s="5"/>
      <c r="AA440" s="5"/>
      <c r="AB440" s="5"/>
      <c r="AC440" s="5"/>
      <c r="AD440" s="5"/>
      <c r="AE440" s="5"/>
    </row>
    <row r="441" spans="25:31" ht="12.75">
      <c r="Y441" s="5"/>
      <c r="Z441" s="5"/>
      <c r="AA441" s="5"/>
      <c r="AB441" s="5"/>
      <c r="AC441" s="5"/>
      <c r="AD441" s="5"/>
      <c r="AE441" s="5"/>
    </row>
    <row r="442" spans="25:31" ht="12.75">
      <c r="Y442" s="5"/>
      <c r="Z442" s="5"/>
      <c r="AA442" s="5"/>
      <c r="AB442" s="5"/>
      <c r="AC442" s="5"/>
      <c r="AD442" s="5"/>
      <c r="AE442" s="5"/>
    </row>
    <row r="443" spans="25:31" ht="12.75">
      <c r="Y443" s="5"/>
      <c r="Z443" s="5"/>
      <c r="AA443" s="5"/>
      <c r="AB443" s="5"/>
      <c r="AC443" s="5"/>
      <c r="AD443" s="5"/>
      <c r="AE443" s="5"/>
    </row>
    <row r="444" spans="25:31" ht="12.75">
      <c r="Y444" s="5"/>
      <c r="Z444" s="5"/>
      <c r="AA444" s="5"/>
      <c r="AB444" s="5"/>
      <c r="AC444" s="5"/>
      <c r="AD444" s="5"/>
      <c r="AE444" s="5"/>
    </row>
    <row r="445" spans="25:31" ht="12.75">
      <c r="Y445" s="5"/>
      <c r="Z445" s="5"/>
      <c r="AA445" s="5"/>
      <c r="AB445" s="5"/>
      <c r="AC445" s="5"/>
      <c r="AD445" s="5"/>
      <c r="AE445" s="5"/>
    </row>
    <row r="446" spans="25:31" ht="12.75">
      <c r="Y446" s="5"/>
      <c r="Z446" s="5"/>
      <c r="AA446" s="5"/>
      <c r="AB446" s="5"/>
      <c r="AC446" s="5"/>
      <c r="AD446" s="5"/>
      <c r="AE446" s="5"/>
    </row>
    <row r="447" spans="25:31" ht="12.75">
      <c r="Y447" s="5"/>
      <c r="Z447" s="5"/>
      <c r="AA447" s="5"/>
      <c r="AB447" s="5"/>
      <c r="AC447" s="5"/>
      <c r="AD447" s="5"/>
      <c r="AE447" s="5"/>
    </row>
    <row r="448" spans="25:31" ht="12.75">
      <c r="Y448" s="5"/>
      <c r="Z448" s="5"/>
      <c r="AA448" s="5"/>
      <c r="AB448" s="5"/>
      <c r="AC448" s="5"/>
      <c r="AD448" s="5"/>
      <c r="AE448" s="5"/>
    </row>
    <row r="449" spans="25:31" ht="12.75">
      <c r="Y449" s="5"/>
      <c r="Z449" s="5"/>
      <c r="AA449" s="5"/>
      <c r="AB449" s="5"/>
      <c r="AC449" s="5"/>
      <c r="AD449" s="5"/>
      <c r="AE449" s="5"/>
    </row>
    <row r="450" spans="25:31" ht="12.75">
      <c r="Y450" s="5"/>
      <c r="Z450" s="5"/>
      <c r="AA450" s="5"/>
      <c r="AB450" s="5"/>
      <c r="AC450" s="5"/>
      <c r="AD450" s="5"/>
      <c r="AE450" s="5"/>
    </row>
    <row r="451" spans="25:31" ht="12.75">
      <c r="Y451" s="5"/>
      <c r="Z451" s="5"/>
      <c r="AA451" s="5"/>
      <c r="AB451" s="5"/>
      <c r="AC451" s="5"/>
      <c r="AD451" s="5"/>
      <c r="AE451" s="5"/>
    </row>
    <row r="452" spans="25:31" ht="12.75">
      <c r="Y452" s="5"/>
      <c r="Z452" s="5"/>
      <c r="AA452" s="5"/>
      <c r="AB452" s="5"/>
      <c r="AC452" s="5"/>
      <c r="AD452" s="5"/>
      <c r="AE452" s="5"/>
    </row>
    <row r="453" spans="25:31" ht="12.75">
      <c r="Y453" s="5"/>
      <c r="Z453" s="5"/>
      <c r="AA453" s="5"/>
      <c r="AB453" s="5"/>
      <c r="AC453" s="5"/>
      <c r="AD453" s="5"/>
      <c r="AE453" s="5"/>
    </row>
    <row r="454" spans="25:31" ht="12.75">
      <c r="Y454" s="5"/>
      <c r="Z454" s="5"/>
      <c r="AA454" s="5"/>
      <c r="AB454" s="5"/>
      <c r="AC454" s="5"/>
      <c r="AD454" s="5"/>
      <c r="AE454" s="5"/>
    </row>
    <row r="455" spans="25:31" ht="12.75">
      <c r="Y455" s="5"/>
      <c r="Z455" s="5"/>
      <c r="AA455" s="5"/>
      <c r="AB455" s="5"/>
      <c r="AC455" s="5"/>
      <c r="AD455" s="5"/>
      <c r="AE455" s="5"/>
    </row>
    <row r="456" spans="25:31" ht="12.75">
      <c r="Y456" s="5"/>
      <c r="Z456" s="5"/>
      <c r="AA456" s="5"/>
      <c r="AB456" s="5"/>
      <c r="AC456" s="5"/>
      <c r="AD456" s="5"/>
      <c r="AE456" s="5"/>
    </row>
    <row r="457" spans="25:31" ht="12.75">
      <c r="Y457" s="5"/>
      <c r="Z457" s="5"/>
      <c r="AA457" s="5"/>
      <c r="AB457" s="5"/>
      <c r="AC457" s="5"/>
      <c r="AD457" s="5"/>
      <c r="AE457" s="5"/>
    </row>
    <row r="458" spans="25:31" ht="12.75">
      <c r="Y458" s="5"/>
      <c r="Z458" s="5"/>
      <c r="AA458" s="5"/>
      <c r="AB458" s="5"/>
      <c r="AC458" s="5"/>
      <c r="AD458" s="5"/>
      <c r="AE458" s="5"/>
    </row>
    <row r="459" spans="25:31" ht="12.75">
      <c r="Y459" s="5"/>
      <c r="Z459" s="5"/>
      <c r="AA459" s="5"/>
      <c r="AB459" s="5"/>
      <c r="AC459" s="5"/>
      <c r="AD459" s="5"/>
      <c r="AE459" s="5"/>
    </row>
    <row r="460" spans="25:31" ht="12.75">
      <c r="Y460" s="5"/>
      <c r="Z460" s="5"/>
      <c r="AA460" s="5"/>
      <c r="AB460" s="5"/>
      <c r="AC460" s="5"/>
      <c r="AD460" s="5"/>
      <c r="AE460" s="5"/>
    </row>
    <row r="461" spans="25:31" ht="12.75">
      <c r="Y461" s="5"/>
      <c r="Z461" s="5"/>
      <c r="AA461" s="5"/>
      <c r="AB461" s="5"/>
      <c r="AC461" s="5"/>
      <c r="AD461" s="5"/>
      <c r="AE461" s="5"/>
    </row>
    <row r="462" spans="25:31" ht="12.75">
      <c r="Y462" s="5"/>
      <c r="Z462" s="5"/>
      <c r="AA462" s="5"/>
      <c r="AB462" s="5"/>
      <c r="AC462" s="5"/>
      <c r="AD462" s="5"/>
      <c r="AE462" s="5"/>
    </row>
    <row r="463" spans="25:31" ht="12.75">
      <c r="Y463" s="5"/>
      <c r="Z463" s="5"/>
      <c r="AA463" s="5"/>
      <c r="AB463" s="5"/>
      <c r="AC463" s="5"/>
      <c r="AD463" s="5"/>
      <c r="AE463" s="5"/>
    </row>
    <row r="464" spans="25:31" ht="12.75">
      <c r="Y464" s="5"/>
      <c r="Z464" s="5"/>
      <c r="AA464" s="5"/>
      <c r="AB464" s="5"/>
      <c r="AC464" s="5"/>
      <c r="AD464" s="5"/>
      <c r="AE464" s="5"/>
    </row>
    <row r="465" spans="25:31" ht="12.75">
      <c r="Y465" s="5"/>
      <c r="Z465" s="5"/>
      <c r="AA465" s="5"/>
      <c r="AB465" s="5"/>
      <c r="AC465" s="5"/>
      <c r="AD465" s="5"/>
      <c r="AE465" s="5"/>
    </row>
    <row r="466" spans="25:31" ht="12.75">
      <c r="Y466" s="5"/>
      <c r="Z466" s="5"/>
      <c r="AA466" s="5"/>
      <c r="AB466" s="5"/>
      <c r="AC466" s="5"/>
      <c r="AD466" s="5"/>
      <c r="AE466" s="5"/>
    </row>
    <row r="467" spans="25:31" ht="12.75">
      <c r="Y467" s="5"/>
      <c r="Z467" s="5"/>
      <c r="AA467" s="5"/>
      <c r="AB467" s="5"/>
      <c r="AC467" s="5"/>
      <c r="AD467" s="5"/>
      <c r="AE467" s="5"/>
    </row>
    <row r="468" spans="25:31" ht="12.75">
      <c r="Y468" s="5"/>
      <c r="Z468" s="5"/>
      <c r="AA468" s="5"/>
      <c r="AB468" s="5"/>
      <c r="AC468" s="5"/>
      <c r="AD468" s="5"/>
      <c r="AE468" s="5"/>
    </row>
    <row r="469" spans="25:31" ht="12.75">
      <c r="Y469" s="5"/>
      <c r="Z469" s="5"/>
      <c r="AA469" s="5"/>
      <c r="AB469" s="5"/>
      <c r="AC469" s="5"/>
      <c r="AD469" s="5"/>
      <c r="AE469" s="5"/>
    </row>
    <row r="470" spans="25:31" ht="12.75">
      <c r="Y470" s="5"/>
      <c r="Z470" s="5"/>
      <c r="AA470" s="5"/>
      <c r="AB470" s="5"/>
      <c r="AC470" s="5"/>
      <c r="AD470" s="5"/>
      <c r="AE470" s="5"/>
    </row>
    <row r="471" spans="25:31" ht="12.75">
      <c r="Y471" s="5"/>
      <c r="Z471" s="5"/>
      <c r="AA471" s="5"/>
      <c r="AB471" s="5"/>
      <c r="AC471" s="5"/>
      <c r="AD471" s="5"/>
      <c r="AE471" s="5"/>
    </row>
    <row r="472" spans="25:31" ht="12.75">
      <c r="Y472" s="5"/>
      <c r="Z472" s="5"/>
      <c r="AA472" s="5"/>
      <c r="AB472" s="5"/>
      <c r="AC472" s="5"/>
      <c r="AD472" s="5"/>
      <c r="AE472" s="5"/>
    </row>
    <row r="473" spans="25:31" ht="12.75">
      <c r="Y473" s="5"/>
      <c r="Z473" s="5"/>
      <c r="AA473" s="5"/>
      <c r="AB473" s="5"/>
      <c r="AC473" s="5"/>
      <c r="AD473" s="5"/>
      <c r="AE473" s="5"/>
    </row>
    <row r="474" spans="25:31" ht="12.75">
      <c r="Y474" s="5"/>
      <c r="Z474" s="5"/>
      <c r="AA474" s="5"/>
      <c r="AB474" s="5"/>
      <c r="AC474" s="5"/>
      <c r="AD474" s="5"/>
      <c r="AE474" s="5"/>
    </row>
    <row r="475" spans="25:31" ht="12.75">
      <c r="Y475" s="5"/>
      <c r="Z475" s="5"/>
      <c r="AA475" s="5"/>
      <c r="AB475" s="5"/>
      <c r="AC475" s="5"/>
      <c r="AD475" s="5"/>
      <c r="AE475" s="5"/>
    </row>
    <row r="476" spans="25:31" ht="12.75">
      <c r="Y476" s="5"/>
      <c r="Z476" s="5"/>
      <c r="AA476" s="5"/>
      <c r="AB476" s="5"/>
      <c r="AC476" s="5"/>
      <c r="AD476" s="5"/>
      <c r="AE476" s="5"/>
    </row>
    <row r="477" spans="25:31" ht="12.75">
      <c r="Y477" s="5"/>
      <c r="Z477" s="5"/>
      <c r="AA477" s="5"/>
      <c r="AB477" s="5"/>
      <c r="AC477" s="5"/>
      <c r="AD477" s="5"/>
      <c r="AE477" s="5"/>
    </row>
    <row r="478" spans="25:31" ht="12.75">
      <c r="Y478" s="5"/>
      <c r="Z478" s="5"/>
      <c r="AA478" s="5"/>
      <c r="AB478" s="5"/>
      <c r="AC478" s="5"/>
      <c r="AD478" s="5"/>
      <c r="AE478" s="5"/>
    </row>
    <row r="479" spans="25:31" ht="12.75">
      <c r="Y479" s="5"/>
      <c r="Z479" s="5"/>
      <c r="AA479" s="5"/>
      <c r="AB479" s="5"/>
      <c r="AC479" s="5"/>
      <c r="AD479" s="5"/>
      <c r="AE479" s="5"/>
    </row>
    <row r="480" spans="25:31" ht="12.75">
      <c r="Y480" s="5"/>
      <c r="Z480" s="5"/>
      <c r="AA480" s="5"/>
      <c r="AB480" s="5"/>
      <c r="AC480" s="5"/>
      <c r="AD480" s="5"/>
      <c r="AE480" s="5"/>
    </row>
    <row r="481" spans="25:31" ht="12.75">
      <c r="Y481" s="5"/>
      <c r="Z481" s="5"/>
      <c r="AA481" s="5"/>
      <c r="AB481" s="5"/>
      <c r="AC481" s="5"/>
      <c r="AD481" s="5"/>
      <c r="AE481" s="5"/>
    </row>
    <row r="482" spans="25:31" ht="12.75">
      <c r="Y482" s="5"/>
      <c r="Z482" s="5"/>
      <c r="AA482" s="5"/>
      <c r="AB482" s="5"/>
      <c r="AC482" s="5"/>
      <c r="AD482" s="5"/>
      <c r="AE482" s="5"/>
    </row>
    <row r="483" spans="25:31" ht="12.75">
      <c r="Y483" s="5"/>
      <c r="Z483" s="5"/>
      <c r="AA483" s="5"/>
      <c r="AB483" s="5"/>
      <c r="AC483" s="5"/>
      <c r="AD483" s="5"/>
      <c r="AE483" s="5"/>
    </row>
    <row r="484" spans="25:31" ht="12.75">
      <c r="Y484" s="5"/>
      <c r="Z484" s="5"/>
      <c r="AA484" s="5"/>
      <c r="AB484" s="5"/>
      <c r="AC484" s="5"/>
      <c r="AD484" s="5"/>
      <c r="AE484" s="5"/>
    </row>
    <row r="485" spans="25:31" ht="12.75">
      <c r="Y485" s="5"/>
      <c r="Z485" s="5"/>
      <c r="AA485" s="5"/>
      <c r="AB485" s="5"/>
      <c r="AC485" s="5"/>
      <c r="AD485" s="5"/>
      <c r="AE485" s="5"/>
    </row>
    <row r="486" spans="25:31" ht="12.75">
      <c r="Y486" s="5"/>
      <c r="Z486" s="5"/>
      <c r="AA486" s="5"/>
      <c r="AB486" s="5"/>
      <c r="AC486" s="5"/>
      <c r="AD486" s="5"/>
      <c r="AE486" s="5"/>
    </row>
    <row r="487" spans="25:31" ht="12.75">
      <c r="Y487" s="5"/>
      <c r="Z487" s="5"/>
      <c r="AA487" s="5"/>
      <c r="AB487" s="5"/>
      <c r="AC487" s="5"/>
      <c r="AD487" s="5"/>
      <c r="AE487" s="5"/>
    </row>
    <row r="488" spans="25:31" ht="12.75">
      <c r="Y488" s="5"/>
      <c r="Z488" s="5"/>
      <c r="AA488" s="5"/>
      <c r="AB488" s="5"/>
      <c r="AC488" s="5"/>
      <c r="AD488" s="5"/>
      <c r="AE488" s="5"/>
    </row>
    <row r="489" spans="25:31" ht="12.75">
      <c r="Y489" s="5"/>
      <c r="Z489" s="5"/>
      <c r="AA489" s="5"/>
      <c r="AB489" s="5"/>
      <c r="AC489" s="5"/>
      <c r="AD489" s="5"/>
      <c r="AE489" s="5"/>
    </row>
    <row r="490" spans="25:31" ht="12.75">
      <c r="Y490" s="5"/>
      <c r="Z490" s="5"/>
      <c r="AA490" s="5"/>
      <c r="AB490" s="5"/>
      <c r="AC490" s="5"/>
      <c r="AD490" s="5"/>
      <c r="AE490" s="5"/>
    </row>
    <row r="491" spans="25:31" ht="12.75">
      <c r="Y491" s="5"/>
      <c r="Z491" s="5"/>
      <c r="AA491" s="5"/>
      <c r="AB491" s="5"/>
      <c r="AC491" s="5"/>
      <c r="AD491" s="5"/>
      <c r="AE491" s="5"/>
    </row>
    <row r="492" spans="25:31" ht="12.75">
      <c r="Y492" s="5"/>
      <c r="Z492" s="5"/>
      <c r="AA492" s="5"/>
      <c r="AB492" s="5"/>
      <c r="AC492" s="5"/>
      <c r="AD492" s="5"/>
      <c r="AE492" s="5"/>
    </row>
    <row r="493" spans="25:31" ht="12.75">
      <c r="Y493" s="5"/>
      <c r="Z493" s="5"/>
      <c r="AA493" s="5"/>
      <c r="AB493" s="5"/>
      <c r="AC493" s="5"/>
      <c r="AD493" s="5"/>
      <c r="AE493" s="5"/>
    </row>
    <row r="494" spans="25:31" ht="12.75">
      <c r="Y494" s="5"/>
      <c r="Z494" s="5"/>
      <c r="AA494" s="5"/>
      <c r="AB494" s="5"/>
      <c r="AC494" s="5"/>
      <c r="AD494" s="5"/>
      <c r="AE494" s="5"/>
    </row>
    <row r="495" spans="25:31" ht="12.75">
      <c r="Y495" s="5"/>
      <c r="Z495" s="5"/>
      <c r="AA495" s="5"/>
      <c r="AB495" s="5"/>
      <c r="AC495" s="5"/>
      <c r="AD495" s="5"/>
      <c r="AE495" s="5"/>
    </row>
    <row r="496" spans="25:31" ht="12.75">
      <c r="Y496" s="5"/>
      <c r="Z496" s="5"/>
      <c r="AA496" s="5"/>
      <c r="AB496" s="5"/>
      <c r="AC496" s="5"/>
      <c r="AD496" s="5"/>
      <c r="AE496" s="5"/>
    </row>
    <row r="497" spans="25:31" ht="12.75">
      <c r="Y497" s="5"/>
      <c r="Z497" s="5"/>
      <c r="AA497" s="5"/>
      <c r="AB497" s="5"/>
      <c r="AC497" s="5"/>
      <c r="AD497" s="5"/>
      <c r="AE497" s="5"/>
    </row>
    <row r="498" spans="25:31" ht="12.75">
      <c r="Y498" s="5"/>
      <c r="Z498" s="5"/>
      <c r="AA498" s="5"/>
      <c r="AB498" s="5"/>
      <c r="AC498" s="5"/>
      <c r="AD498" s="5"/>
      <c r="AE498" s="5"/>
    </row>
    <row r="499" spans="25:31" ht="12.75">
      <c r="Y499" s="5"/>
      <c r="Z499" s="5"/>
      <c r="AA499" s="5"/>
      <c r="AB499" s="5"/>
      <c r="AC499" s="5"/>
      <c r="AD499" s="5"/>
      <c r="AE499" s="5"/>
    </row>
    <row r="500" spans="25:31" ht="12.75">
      <c r="Y500" s="5"/>
      <c r="Z500" s="5"/>
      <c r="AA500" s="5"/>
      <c r="AB500" s="5"/>
      <c r="AC500" s="5"/>
      <c r="AD500" s="5"/>
      <c r="AE500" s="5"/>
    </row>
    <row r="501" spans="25:31" ht="12.75">
      <c r="Y501" s="5"/>
      <c r="Z501" s="5"/>
      <c r="AA501" s="5"/>
      <c r="AB501" s="5"/>
      <c r="AC501" s="5"/>
      <c r="AD501" s="5"/>
      <c r="AE501" s="5"/>
    </row>
    <row r="502" spans="25:31" ht="12.75">
      <c r="Y502" s="5"/>
      <c r="Z502" s="5"/>
      <c r="AA502" s="5"/>
      <c r="AB502" s="5"/>
      <c r="AC502" s="5"/>
      <c r="AD502" s="5"/>
      <c r="AE502" s="5"/>
    </row>
    <row r="503" spans="25:31" ht="12.75">
      <c r="Y503" s="5"/>
      <c r="Z503" s="5"/>
      <c r="AA503" s="5"/>
      <c r="AB503" s="5"/>
      <c r="AC503" s="5"/>
      <c r="AD503" s="5"/>
      <c r="AE503" s="5"/>
    </row>
    <row r="504" spans="25:31" ht="12.75">
      <c r="Y504" s="5"/>
      <c r="Z504" s="5"/>
      <c r="AA504" s="5"/>
      <c r="AB504" s="5"/>
      <c r="AC504" s="5"/>
      <c r="AD504" s="5"/>
      <c r="AE504" s="5"/>
    </row>
    <row r="505" spans="25:31" ht="12.75">
      <c r="Y505" s="5"/>
      <c r="Z505" s="5"/>
      <c r="AA505" s="5"/>
      <c r="AB505" s="5"/>
      <c r="AC505" s="5"/>
      <c r="AD505" s="5"/>
      <c r="AE505" s="5"/>
    </row>
    <row r="506" spans="25:31" ht="12.75">
      <c r="Y506" s="5"/>
      <c r="Z506" s="5"/>
      <c r="AA506" s="5"/>
      <c r="AB506" s="5"/>
      <c r="AC506" s="5"/>
      <c r="AD506" s="5"/>
      <c r="AE506" s="5"/>
    </row>
    <row r="507" spans="25:31" ht="12.75">
      <c r="Y507" s="5"/>
      <c r="Z507" s="5"/>
      <c r="AA507" s="5"/>
      <c r="AB507" s="5"/>
      <c r="AC507" s="5"/>
      <c r="AD507" s="5"/>
      <c r="AE507" s="5"/>
    </row>
    <row r="508" spans="25:31" ht="12.75">
      <c r="Y508" s="5"/>
      <c r="Z508" s="5"/>
      <c r="AA508" s="5"/>
      <c r="AB508" s="5"/>
      <c r="AC508" s="5"/>
      <c r="AD508" s="5"/>
      <c r="AE508" s="5"/>
    </row>
    <row r="509" spans="25:31" ht="12.75">
      <c r="Y509" s="5"/>
      <c r="Z509" s="5"/>
      <c r="AA509" s="5"/>
      <c r="AB509" s="5"/>
      <c r="AC509" s="5"/>
      <c r="AD509" s="5"/>
      <c r="AE509" s="5"/>
    </row>
    <row r="510" spans="25:31" ht="12.75">
      <c r="Y510" s="5"/>
      <c r="Z510" s="5"/>
      <c r="AA510" s="5"/>
      <c r="AB510" s="5"/>
      <c r="AC510" s="5"/>
      <c r="AD510" s="5"/>
      <c r="AE510" s="5"/>
    </row>
    <row r="511" spans="25:31" ht="12.75">
      <c r="Y511" s="5"/>
      <c r="Z511" s="5"/>
      <c r="AA511" s="5"/>
      <c r="AB511" s="5"/>
      <c r="AC511" s="5"/>
      <c r="AD511" s="5"/>
      <c r="AE511" s="5"/>
    </row>
    <row r="512" spans="25:31" ht="12.75">
      <c r="Y512" s="5"/>
      <c r="Z512" s="5"/>
      <c r="AA512" s="5"/>
      <c r="AB512" s="5"/>
      <c r="AC512" s="5"/>
      <c r="AD512" s="5"/>
      <c r="AE512" s="5"/>
    </row>
    <row r="513" spans="25:31" ht="12.75">
      <c r="Y513" s="5"/>
      <c r="Z513" s="5"/>
      <c r="AA513" s="5"/>
      <c r="AB513" s="5"/>
      <c r="AC513" s="5"/>
      <c r="AD513" s="5"/>
      <c r="AE513" s="5"/>
    </row>
    <row r="514" spans="25:31" ht="12.75">
      <c r="Y514" s="5"/>
      <c r="Z514" s="5"/>
      <c r="AA514" s="5"/>
      <c r="AB514" s="5"/>
      <c r="AC514" s="5"/>
      <c r="AD514" s="5"/>
      <c r="AE514" s="5"/>
    </row>
    <row r="515" spans="25:31" ht="12.75">
      <c r="Y515" s="5"/>
      <c r="Z515" s="5"/>
      <c r="AA515" s="5"/>
      <c r="AB515" s="5"/>
      <c r="AC515" s="5"/>
      <c r="AD515" s="5"/>
      <c r="AE515" s="5"/>
    </row>
    <row r="516" spans="25:31" ht="12.75">
      <c r="Y516" s="5"/>
      <c r="Z516" s="5"/>
      <c r="AA516" s="5"/>
      <c r="AB516" s="5"/>
      <c r="AC516" s="5"/>
      <c r="AD516" s="5"/>
      <c r="AE516" s="5"/>
    </row>
    <row r="517" spans="25:31" ht="12.75">
      <c r="Y517" s="5"/>
      <c r="Z517" s="5"/>
      <c r="AA517" s="5"/>
      <c r="AB517" s="5"/>
      <c r="AC517" s="5"/>
      <c r="AD517" s="5"/>
      <c r="AE517" s="5"/>
    </row>
    <row r="518" spans="25:31" ht="12.75">
      <c r="Y518" s="5"/>
      <c r="Z518" s="5"/>
      <c r="AA518" s="5"/>
      <c r="AB518" s="5"/>
      <c r="AC518" s="5"/>
      <c r="AD518" s="5"/>
      <c r="AE518" s="5"/>
    </row>
    <row r="519" spans="25:31" ht="12.75">
      <c r="Y519" s="5"/>
      <c r="Z519" s="5"/>
      <c r="AA519" s="5"/>
      <c r="AB519" s="5"/>
      <c r="AC519" s="5"/>
      <c r="AD519" s="5"/>
      <c r="AE519" s="5"/>
    </row>
    <row r="520" spans="25:31" ht="12.75">
      <c r="Y520" s="5"/>
      <c r="Z520" s="5"/>
      <c r="AA520" s="5"/>
      <c r="AB520" s="5"/>
      <c r="AC520" s="5"/>
      <c r="AD520" s="5"/>
      <c r="AE520" s="5"/>
    </row>
    <row r="521" spans="25:31" ht="12.75">
      <c r="Y521" s="5"/>
      <c r="Z521" s="5"/>
      <c r="AA521" s="5"/>
      <c r="AB521" s="5"/>
      <c r="AC521" s="5"/>
      <c r="AD521" s="5"/>
      <c r="AE521" s="5"/>
    </row>
    <row r="522" spans="25:31" ht="12.75">
      <c r="Y522" s="5"/>
      <c r="Z522" s="5"/>
      <c r="AA522" s="5"/>
      <c r="AB522" s="5"/>
      <c r="AC522" s="5"/>
      <c r="AD522" s="5"/>
      <c r="AE522" s="5"/>
    </row>
    <row r="523" spans="25:31" ht="12.75">
      <c r="Y523" s="5"/>
      <c r="Z523" s="5"/>
      <c r="AA523" s="5"/>
      <c r="AB523" s="5"/>
      <c r="AC523" s="5"/>
      <c r="AD523" s="5"/>
      <c r="AE523" s="5"/>
    </row>
    <row r="524" spans="25:31" ht="12.75">
      <c r="Y524" s="5"/>
      <c r="Z524" s="5"/>
      <c r="AA524" s="5"/>
      <c r="AB524" s="5"/>
      <c r="AC524" s="5"/>
      <c r="AD524" s="5"/>
      <c r="AE524" s="5"/>
    </row>
    <row r="525" spans="25:31" ht="12.75">
      <c r="Y525" s="5"/>
      <c r="Z525" s="5"/>
      <c r="AA525" s="5"/>
      <c r="AB525" s="5"/>
      <c r="AC525" s="5"/>
      <c r="AD525" s="5"/>
      <c r="AE525" s="5"/>
    </row>
    <row r="526" spans="25:31" ht="12.75">
      <c r="Y526" s="5"/>
      <c r="Z526" s="5"/>
      <c r="AA526" s="5"/>
      <c r="AB526" s="5"/>
      <c r="AC526" s="5"/>
      <c r="AD526" s="5"/>
      <c r="AE526" s="5"/>
    </row>
    <row r="527" spans="25:31" ht="12.75">
      <c r="Y527" s="5"/>
      <c r="Z527" s="5"/>
      <c r="AA527" s="5"/>
      <c r="AB527" s="5"/>
      <c r="AC527" s="5"/>
      <c r="AD527" s="5"/>
      <c r="AE527" s="5"/>
    </row>
    <row r="528" spans="25:31" ht="12.75">
      <c r="Y528" s="5"/>
      <c r="Z528" s="5"/>
      <c r="AA528" s="5"/>
      <c r="AB528" s="5"/>
      <c r="AC528" s="5"/>
      <c r="AD528" s="5"/>
      <c r="AE528" s="5"/>
    </row>
    <row r="529" spans="25:31" ht="12.75">
      <c r="Y529" s="5"/>
      <c r="Z529" s="5"/>
      <c r="AA529" s="5"/>
      <c r="AB529" s="5"/>
      <c r="AC529" s="5"/>
      <c r="AD529" s="5"/>
      <c r="AE529" s="5"/>
    </row>
    <row r="530" spans="25:31" ht="12.75">
      <c r="Y530" s="5"/>
      <c r="Z530" s="5"/>
      <c r="AA530" s="5"/>
      <c r="AB530" s="5"/>
      <c r="AC530" s="5"/>
      <c r="AD530" s="5"/>
      <c r="AE530" s="5"/>
    </row>
    <row r="531" spans="25:31" ht="12.75">
      <c r="Y531" s="5"/>
      <c r="Z531" s="5"/>
      <c r="AA531" s="5"/>
      <c r="AB531" s="5"/>
      <c r="AC531" s="5"/>
      <c r="AD531" s="5"/>
      <c r="AE531" s="5"/>
    </row>
    <row r="532" spans="25:31" ht="12.75">
      <c r="Y532" s="5"/>
      <c r="Z532" s="5"/>
      <c r="AA532" s="5"/>
      <c r="AB532" s="5"/>
      <c r="AC532" s="5"/>
      <c r="AD532" s="5"/>
      <c r="AE532" s="5"/>
    </row>
    <row r="533" spans="25:31" ht="12.75">
      <c r="Y533" s="5"/>
      <c r="Z533" s="5"/>
      <c r="AA533" s="5"/>
      <c r="AB533" s="5"/>
      <c r="AC533" s="5"/>
      <c r="AD533" s="5"/>
      <c r="AE533" s="5"/>
    </row>
    <row r="534" spans="25:31" ht="12.75">
      <c r="Y534" s="5"/>
      <c r="Z534" s="5"/>
      <c r="AA534" s="5"/>
      <c r="AB534" s="5"/>
      <c r="AC534" s="5"/>
      <c r="AD534" s="5"/>
      <c r="AE534" s="5"/>
    </row>
    <row r="535" spans="25:31" ht="12.75">
      <c r="Y535" s="5"/>
      <c r="Z535" s="5"/>
      <c r="AA535" s="5"/>
      <c r="AB535" s="5"/>
      <c r="AC535" s="5"/>
      <c r="AD535" s="5"/>
      <c r="AE535" s="5"/>
    </row>
    <row r="536" spans="25:31" ht="12.75">
      <c r="Y536" s="5"/>
      <c r="Z536" s="5"/>
      <c r="AA536" s="5"/>
      <c r="AB536" s="5"/>
      <c r="AC536" s="5"/>
      <c r="AD536" s="5"/>
      <c r="AE536" s="5"/>
    </row>
    <row r="537" spans="25:31" ht="12.75">
      <c r="Y537" s="5"/>
      <c r="Z537" s="5"/>
      <c r="AA537" s="5"/>
      <c r="AB537" s="5"/>
      <c r="AC537" s="5"/>
      <c r="AD537" s="5"/>
      <c r="AE537" s="5"/>
    </row>
    <row r="538" spans="25:31" ht="12.75">
      <c r="Y538" s="5"/>
      <c r="Z538" s="5"/>
      <c r="AA538" s="5"/>
      <c r="AB538" s="5"/>
      <c r="AC538" s="5"/>
      <c r="AD538" s="5"/>
      <c r="AE538" s="5"/>
    </row>
    <row r="539" spans="25:31" ht="12.75">
      <c r="Y539" s="5"/>
      <c r="Z539" s="5"/>
      <c r="AA539" s="5"/>
      <c r="AB539" s="5"/>
      <c r="AC539" s="5"/>
      <c r="AD539" s="5"/>
      <c r="AE539" s="5"/>
    </row>
    <row r="540" spans="25:31" ht="12.75">
      <c r="Y540" s="5"/>
      <c r="Z540" s="5"/>
      <c r="AA540" s="5"/>
      <c r="AB540" s="5"/>
      <c r="AC540" s="5"/>
      <c r="AD540" s="5"/>
      <c r="AE540" s="5"/>
    </row>
    <row r="541" spans="25:31" ht="12.75">
      <c r="Y541" s="5"/>
      <c r="Z541" s="5"/>
      <c r="AA541" s="5"/>
      <c r="AB541" s="5"/>
      <c r="AC541" s="5"/>
      <c r="AD541" s="5"/>
      <c r="AE541" s="5"/>
    </row>
    <row r="542" spans="25:31" ht="12.75">
      <c r="Y542" s="5"/>
      <c r="Z542" s="5"/>
      <c r="AA542" s="5"/>
      <c r="AB542" s="5"/>
      <c r="AC542" s="5"/>
      <c r="AD542" s="5"/>
      <c r="AE542" s="5"/>
    </row>
    <row r="543" spans="25:31" ht="12.75">
      <c r="Y543" s="5"/>
      <c r="Z543" s="5"/>
      <c r="AA543" s="5"/>
      <c r="AB543" s="5"/>
      <c r="AC543" s="5"/>
      <c r="AD543" s="5"/>
      <c r="AE543" s="5"/>
    </row>
    <row r="544" spans="25:31" ht="12.75">
      <c r="Y544" s="5"/>
      <c r="Z544" s="5"/>
      <c r="AA544" s="5"/>
      <c r="AB544" s="5"/>
      <c r="AC544" s="5"/>
      <c r="AD544" s="5"/>
      <c r="AE544" s="5"/>
    </row>
    <row r="545" spans="25:31" ht="12.75">
      <c r="Y545" s="5"/>
      <c r="Z545" s="5"/>
      <c r="AA545" s="5"/>
      <c r="AB545" s="5"/>
      <c r="AC545" s="5"/>
      <c r="AD545" s="5"/>
      <c r="AE545" s="5"/>
    </row>
    <row r="546" spans="25:31" ht="12.75">
      <c r="Y546" s="5"/>
      <c r="Z546" s="5"/>
      <c r="AA546" s="5"/>
      <c r="AB546" s="5"/>
      <c r="AC546" s="5"/>
      <c r="AD546" s="5"/>
      <c r="AE546" s="5"/>
    </row>
    <row r="547" spans="25:31" ht="12.75">
      <c r="Y547" s="5"/>
      <c r="Z547" s="5"/>
      <c r="AA547" s="5"/>
      <c r="AB547" s="5"/>
      <c r="AC547" s="5"/>
      <c r="AD547" s="5"/>
      <c r="AE547" s="5"/>
    </row>
    <row r="548" spans="25:31" ht="12.75">
      <c r="Y548" s="5"/>
      <c r="Z548" s="5"/>
      <c r="AA548" s="5"/>
      <c r="AB548" s="5"/>
      <c r="AC548" s="5"/>
      <c r="AD548" s="5"/>
      <c r="AE548" s="5"/>
    </row>
    <row r="549" spans="25:31" ht="12.75">
      <c r="Y549" s="5"/>
      <c r="Z549" s="5"/>
      <c r="AA549" s="5"/>
      <c r="AB549" s="5"/>
      <c r="AC549" s="5"/>
      <c r="AD549" s="5"/>
      <c r="AE549" s="5"/>
    </row>
    <row r="550" spans="25:31" ht="12.75">
      <c r="Y550" s="5"/>
      <c r="Z550" s="5"/>
      <c r="AA550" s="5"/>
      <c r="AB550" s="5"/>
      <c r="AC550" s="5"/>
      <c r="AD550" s="5"/>
      <c r="AE550" s="5"/>
    </row>
    <row r="551" spans="25:31" ht="12.75">
      <c r="Y551" s="5"/>
      <c r="Z551" s="5"/>
      <c r="AA551" s="5"/>
      <c r="AB551" s="5"/>
      <c r="AC551" s="5"/>
      <c r="AD551" s="5"/>
      <c r="AE551" s="5"/>
    </row>
    <row r="552" spans="25:31" ht="12.75">
      <c r="Y552" s="5"/>
      <c r="Z552" s="5"/>
      <c r="AA552" s="5"/>
      <c r="AB552" s="5"/>
      <c r="AC552" s="5"/>
      <c r="AD552" s="5"/>
      <c r="AE552" s="5"/>
    </row>
    <row r="553" spans="25:31" ht="12.75">
      <c r="Y553" s="5"/>
      <c r="Z553" s="5"/>
      <c r="AA553" s="5"/>
      <c r="AB553" s="5"/>
      <c r="AC553" s="5"/>
      <c r="AD553" s="5"/>
      <c r="AE553" s="5"/>
    </row>
    <row r="554" spans="25:31" ht="12.75">
      <c r="Y554" s="5"/>
      <c r="Z554" s="5"/>
      <c r="AA554" s="5"/>
      <c r="AB554" s="5"/>
      <c r="AC554" s="5"/>
      <c r="AD554" s="5"/>
      <c r="AE554" s="5"/>
    </row>
    <row r="555" spans="25:31" ht="12.75">
      <c r="Y555" s="5"/>
      <c r="Z555" s="5"/>
      <c r="AA555" s="5"/>
      <c r="AB555" s="5"/>
      <c r="AC555" s="5"/>
      <c r="AD555" s="5"/>
      <c r="AE555" s="5"/>
    </row>
    <row r="556" spans="25:31" ht="12.75">
      <c r="Y556" s="5"/>
      <c r="Z556" s="5"/>
      <c r="AA556" s="5"/>
      <c r="AB556" s="5"/>
      <c r="AC556" s="5"/>
      <c r="AD556" s="5"/>
      <c r="AE556" s="5"/>
    </row>
    <row r="557" spans="25:31" ht="12.75">
      <c r="Y557" s="5"/>
      <c r="Z557" s="5"/>
      <c r="AA557" s="5"/>
      <c r="AB557" s="5"/>
      <c r="AC557" s="5"/>
      <c r="AD557" s="5"/>
      <c r="AE557" s="5"/>
    </row>
    <row r="558" spans="25:31" ht="12.75">
      <c r="Y558" s="5"/>
      <c r="Z558" s="5"/>
      <c r="AA558" s="5"/>
      <c r="AB558" s="5"/>
      <c r="AC558" s="5"/>
      <c r="AD558" s="5"/>
      <c r="AE558" s="5"/>
    </row>
    <row r="559" spans="25:31" ht="12.75">
      <c r="Y559" s="5"/>
      <c r="Z559" s="5"/>
      <c r="AA559" s="5"/>
      <c r="AB559" s="5"/>
      <c r="AC559" s="5"/>
      <c r="AD559" s="5"/>
      <c r="AE559" s="5"/>
    </row>
    <row r="560" spans="25:31" ht="12.75">
      <c r="Y560" s="5"/>
      <c r="Z560" s="5"/>
      <c r="AA560" s="5"/>
      <c r="AB560" s="5"/>
      <c r="AC560" s="5"/>
      <c r="AD560" s="5"/>
      <c r="AE560" s="5"/>
    </row>
    <row r="561" spans="25:31" ht="12.75">
      <c r="Y561" s="5"/>
      <c r="Z561" s="5"/>
      <c r="AA561" s="5"/>
      <c r="AB561" s="5"/>
      <c r="AC561" s="5"/>
      <c r="AD561" s="5"/>
      <c r="AE561" s="5"/>
    </row>
    <row r="562" spans="25:31" ht="12.75">
      <c r="Y562" s="5"/>
      <c r="Z562" s="5"/>
      <c r="AA562" s="5"/>
      <c r="AB562" s="5"/>
      <c r="AC562" s="5"/>
      <c r="AD562" s="5"/>
      <c r="AE562" s="5"/>
    </row>
    <row r="563" spans="25:31" ht="12.75">
      <c r="Y563" s="5"/>
      <c r="Z563" s="5"/>
      <c r="AA563" s="5"/>
      <c r="AB563" s="5"/>
      <c r="AC563" s="5"/>
      <c r="AD563" s="5"/>
      <c r="AE563" s="5"/>
    </row>
    <row r="564" spans="25:31" ht="12.75">
      <c r="Y564" s="5"/>
      <c r="Z564" s="5"/>
      <c r="AA564" s="5"/>
      <c r="AB564" s="5"/>
      <c r="AC564" s="5"/>
      <c r="AD564" s="5"/>
      <c r="AE564" s="5"/>
    </row>
  </sheetData>
  <hyperlinks>
    <hyperlink ref="AM4" r:id="rId1" display="Lýsigögn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Kristíana Baldursdóttir</dc:creator>
  <cp:keywords/>
  <dc:description/>
  <cp:lastModifiedBy>petur</cp:lastModifiedBy>
  <cp:lastPrinted>2008-09-04T12:10:59Z</cp:lastPrinted>
  <dcterms:created xsi:type="dcterms:W3CDTF">1998-10-08T08:43:45Z</dcterms:created>
  <dcterms:modified xsi:type="dcterms:W3CDTF">2008-12-04T15:57:10Z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